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7480" yWindow="45" windowWidth="29040" windowHeight="15840"/>
  </bookViews>
  <sheets>
    <sheet name="SO 09-73-15"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09-73-15'!$A$12:$L$12</definedName>
    <definedName name="_xlnm.Print_Titles" localSheetId="0">'SO 09-73-15'!$9:$12</definedName>
    <definedName name="_xlnm.Print_Area" localSheetId="0">'SO 09-73-15'!$B$1:$L$221</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2" i="1" l="1"/>
  <c r="B14" i="1" l="1"/>
  <c r="L14" i="1"/>
  <c r="L32" i="1" l="1"/>
  <c r="L28" i="1"/>
  <c r="L18" i="1"/>
  <c r="L26" i="1" s="1"/>
  <c r="L36" i="1" l="1"/>
  <c r="L1" i="4"/>
  <c r="L9" i="1" l="1"/>
  <c r="B9" i="1"/>
  <c r="L1" i="1" l="1"/>
  <c r="F4" i="1"/>
  <c r="K9" i="1" l="1"/>
  <c r="F5" i="1" l="1"/>
  <c r="B18" i="1" l="1"/>
  <c r="B22" i="1" l="1"/>
  <c r="B28" i="1" s="1"/>
  <c r="B3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<sst xmlns="http://schemas.openxmlformats.org/spreadsheetml/2006/main" count="227" uniqueCount="137">
  <si>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</si>
  <si>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</si>
  <si>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</si>
  <si>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</si>
  <si>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</si>
  <si>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</si>
  <si>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</si>
  <si>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</si>
  <si>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</si>
  <si>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</si>
  <si>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</si>
  <si>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</si>
  <si>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</si>
  <si>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</si>
  <si>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</si>
  <si>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</si>
  <si>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</si>
  <si>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</si>
  <si>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</si>
  <si>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</si>
  <si>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</si>
  <si>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</si>
  <si>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</si>
  <si>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</si>
  <si>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</si>
  <si>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</si>
  <si>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</si>
  <si>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</si>
  <si>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</si>
  <si>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</si>
  <si>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</si>
  <si>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</si>
  <si>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</si>
  <si>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</si>
  <si>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</si>
  <si>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</si>
  <si>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</si>
  <si>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</si>
  <si>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</si>
  <si>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</si>
  <si>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</si>
  <si>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</si>
  <si>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</si>
  <si>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</si>
  <si>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</si>
  <si>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</si>
  <si>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</si>
  <si>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</si>
  <si>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</si>
  <si>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</si>
  <si>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</si>
  <si>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</si>
  <si>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</si>
  <si>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</si>
  <si>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</si>
  <si>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</si>
  <si>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</si>
  <si>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</si>
  <si>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</si>
  <si>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</si>
  <si>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</si>
  <si>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</si>
  <si>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</si>
  <si>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</si>
  <si>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</si>
  <si>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</si>
  <si>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</si>
  <si>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</si>
  <si>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</si>
  <si>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</si>
  <si>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</si>
  <si>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</si>
  <si>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</si>
  <si>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</si>
  <si>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</si>
  <si>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</si>
  <si>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</si>
  <si>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</si>
  <si>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</si>
  <si>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</si>
  <si>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</si>
  <si>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</si>
  <si>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</si>
  <si>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</si>
  <si>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</si>
  <si>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</si>
  <si>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</si>
  <si>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</si>
  <si>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</si>
  <si>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</si>
  <si>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</si>
  <si>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</si>
  <si>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</si>
  <si>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</si>
  <si>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</si>
  <si>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</si>
  <si>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</si>
  <si>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</si>
  <si>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</si>
  <si>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</si>
  <si>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</si>
  <si>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</si>
  <si>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</si>
  <si>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</si>
  <si>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</si>
  <si>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</si>
  <si>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</si>
  <si>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</si>
  <si>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</si>
  <si>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popis položky</t>
  </si>
  <si>
    <t>výkaz výměr</t>
  </si>
  <si>
    <t>Technická specifikace položky odpovídá příslušné cenové soustavě.</t>
  </si>
  <si>
    <t>5003520028</t>
  </si>
  <si>
    <t>Optimalizace traťového úseku Mstětice (mimo) - Praha-Vysočany (včetně)</t>
  </si>
  <si>
    <t>Zpracovatel: METROPROJEKT Praha a.s.</t>
  </si>
  <si>
    <t>Jakub Klíma</t>
  </si>
  <si>
    <t>742P17</t>
  </si>
  <si>
    <t>OTSKP_ŽS17</t>
  </si>
  <si>
    <t>VYHLEDÁNÍ STÁVAJÍCÍHO KABELU (MĚŘENÍ, SONDA)</t>
  </si>
  <si>
    <t>KUS</t>
  </si>
  <si>
    <t>M</t>
  </si>
  <si>
    <t>02911</t>
  </si>
  <si>
    <t>OTSKP_SPK17</t>
  </si>
  <si>
    <t>OSTATNÍ POŽADAVKY - GEODETICKÉ ZAMĚŘENÍ</t>
  </si>
  <si>
    <t>KPL</t>
  </si>
  <si>
    <t>Ostatní práce</t>
  </si>
  <si>
    <t>Součet</t>
  </si>
  <si>
    <t>za  Díl</t>
  </si>
  <si>
    <t>702323</t>
  </si>
  <si>
    <t>ZAKRYTÍ KABELŮ BETONOVOU DESKOU ŠÍŘKY PŘES 40 CM</t>
  </si>
  <si>
    <t>75IK21</t>
  </si>
  <si>
    <t>MĚŘENÍ KOMPLEXNÍ OPTICKÉHO KABELU</t>
  </si>
  <si>
    <t>VLÁKNO</t>
  </si>
  <si>
    <t>Výh. Skály, úprava tras kabelů Dial Telecom</t>
  </si>
  <si>
    <t>SO 09-73-15</t>
  </si>
  <si>
    <t>R01</t>
  </si>
  <si>
    <t>DEMONTÁŽ A ODVOZ BETONOVÉ DESKY</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</si>
</sst>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3">
    <xf numFmtId="0" fontId="0" fillId="0" borderId="0"/>
    <xf numFmtId="0" fontId="4" fillId="0" borderId="0">
      <alignment vertical="center"/>
    </xf>
    <xf numFmtId="0" fontId="6" fillId="0" borderId="0">
      <alignment vertical="center"/>
    </xf>
  </cellStyleXfs>
  <cellXfs count="17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1" fontId="1" fillId="5" borderId="58" xfId="0" applyNumberFormat="1" applyFont="1" applyFill="1" applyBorder="1" applyAlignment="1" applyProtection="1">
      <alignment horizontal="center" vertical="center"/>
      <protection locked="0"/>
    </xf>
    <xf numFmtId="49" fontId="1" fillId="3" borderId="59" xfId="0" applyNumberFormat="1" applyFont="1" applyFill="1" applyBorder="1" applyAlignment="1" applyProtection="1">
      <alignment horizontal="center" vertical="center"/>
      <protection locked="0"/>
    </xf>
    <xf numFmtId="49" fontId="8" fillId="3" borderId="59" xfId="2" applyNumberFormat="1" applyFont="1" applyFill="1" applyBorder="1" applyAlignment="1" applyProtection="1">
      <alignment vertical="center" wrapText="1"/>
      <protection locked="0"/>
    </xf>
    <xf numFmtId="166" fontId="1" fillId="3" borderId="59" xfId="0" applyNumberFormat="1" applyFont="1" applyFill="1" applyBorder="1" applyAlignment="1" applyProtection="1">
      <alignment horizontal="center" vertical="center"/>
      <protection locked="0"/>
    </xf>
    <xf numFmtId="167" fontId="1" fillId="3" borderId="59" xfId="0" applyNumberFormat="1" applyFont="1" applyFill="1" applyBorder="1" applyAlignment="1" applyProtection="1">
      <alignment horizontal="center" vertical="center"/>
      <protection locked="0"/>
    </xf>
    <xf numFmtId="4" fontId="9" fillId="3" borderId="59"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10" fillId="3" borderId="7" xfId="2"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6"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10" fillId="10" borderId="7" xfId="2"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center"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65"/>
  <sheetViews>
    <sheetView showGridLines="0" tabSelected="1" zoomScale="85" zoomScaleNormal="85" zoomScaleSheetLayoutView="85" workbookViewId="0">
      <pane ySplit="12" topLeftCell="A13" activePane="bottomLeft" state="frozen"/>
      <selection activeCell="B1" sqref="B1"/>
      <selection pane="bottomLeft" activeCell="O12" sqref="O12"/>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64" t="s">
        <v>80</v>
      </c>
      <c r="C1" s="165"/>
      <c r="D1" s="165"/>
      <c r="E1" s="165"/>
      <c r="F1" s="165"/>
      <c r="G1" s="165"/>
      <c r="H1" s="165"/>
      <c r="I1" s="48"/>
      <c r="J1" s="49"/>
      <c r="K1" s="49"/>
      <c r="L1" s="50" t="str">
        <f>D3</f>
        <v>SO 09-73-15</v>
      </c>
    </row>
    <row r="2" spans="1:15" s="16" customFormat="1" ht="57" customHeight="1" thickTop="1" thickBot="1" x14ac:dyDescent="0.3">
      <c r="B2" s="166" t="s">
        <v>10</v>
      </c>
      <c r="C2" s="167"/>
      <c r="D2" s="53"/>
      <c r="E2" s="54"/>
      <c r="F2" s="102" t="s">
        <v>113</v>
      </c>
      <c r="G2" s="51"/>
      <c r="H2" s="52"/>
      <c r="I2" s="168" t="s">
        <v>23</v>
      </c>
      <c r="J2" s="169"/>
      <c r="K2" s="142">
        <f>SUMIFS(L:L,B:B,"SOUČET")</f>
        <v>0</v>
      </c>
      <c r="L2" s="143"/>
    </row>
    <row r="3" spans="1:15" s="16" customFormat="1" ht="42.75" customHeight="1" thickTop="1" thickBot="1" x14ac:dyDescent="0.3">
      <c r="B3" s="33" t="s">
        <v>28</v>
      </c>
      <c r="C3" s="34"/>
      <c r="D3" s="36" t="s">
        <v>134</v>
      </c>
      <c r="E3" s="35"/>
      <c r="F3" s="32" t="s">
        <v>133</v>
      </c>
      <c r="G3" s="55"/>
      <c r="H3" s="56"/>
      <c r="I3" s="65"/>
      <c r="J3" s="64"/>
      <c r="K3" s="129"/>
      <c r="L3" s="130"/>
    </row>
    <row r="4" spans="1:15" s="16" customFormat="1" ht="18" customHeight="1" thickTop="1" x14ac:dyDescent="0.3">
      <c r="B4" s="148" t="s">
        <v>18</v>
      </c>
      <c r="C4" s="149"/>
      <c r="D4" s="132"/>
      <c r="E4" s="4" t="s">
        <v>39</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45"/>
      <c r="H4" s="46"/>
      <c r="I4" s="161" t="s">
        <v>26</v>
      </c>
      <c r="J4" s="162"/>
      <c r="K4" s="2"/>
      <c r="L4" s="3"/>
    </row>
    <row r="5" spans="1:15" s="16" customFormat="1" ht="18" customHeight="1" x14ac:dyDescent="0.25">
      <c r="B5" s="14" t="s">
        <v>24</v>
      </c>
      <c r="C5" s="13"/>
      <c r="D5" s="13"/>
      <c r="E5" s="4" t="s">
        <v>25</v>
      </c>
      <c r="F5" s="150" t="str">
        <f>IF((E5="Stádium 2"),"  Dokumentace pro územní řízení - DUR",(IF((E5="Stádium 3"),"  Projektová dokumentace (DOS/DSP)","")))</f>
        <v xml:space="preserve">  Projektová dokumentace (DOS/DSP)</v>
      </c>
      <c r="G5" s="150"/>
      <c r="H5" s="151"/>
      <c r="I5" s="131" t="s">
        <v>108</v>
      </c>
      <c r="J5" s="132"/>
      <c r="K5" s="103" t="s">
        <v>112</v>
      </c>
      <c r="L5" s="58"/>
    </row>
    <row r="6" spans="1:15" s="16" customFormat="1" ht="18" customHeight="1" x14ac:dyDescent="0.2">
      <c r="B6" s="14" t="s">
        <v>17</v>
      </c>
      <c r="C6" s="13"/>
      <c r="D6" s="13"/>
      <c r="E6" s="5" t="s">
        <v>79</v>
      </c>
      <c r="F6" s="133"/>
      <c r="G6" s="133"/>
      <c r="H6" s="134"/>
      <c r="I6" s="131" t="s">
        <v>19</v>
      </c>
      <c r="J6" s="132"/>
      <c r="K6" s="5"/>
      <c r="L6" s="58"/>
      <c r="O6" s="62"/>
    </row>
    <row r="7" spans="1:15" s="16" customFormat="1" ht="18" customHeight="1" x14ac:dyDescent="0.2">
      <c r="B7" s="152" t="s">
        <v>20</v>
      </c>
      <c r="C7" s="153"/>
      <c r="D7" s="153"/>
      <c r="E7" s="6">
        <v>43525</v>
      </c>
      <c r="F7" s="135" t="s">
        <v>114</v>
      </c>
      <c r="G7" s="136"/>
      <c r="H7" s="137"/>
      <c r="I7" s="160" t="s">
        <v>22</v>
      </c>
      <c r="J7" s="149"/>
      <c r="K7" s="105">
        <v>2018</v>
      </c>
      <c r="L7" s="59"/>
      <c r="O7" s="63"/>
    </row>
    <row r="8" spans="1:15" s="16" customFormat="1" ht="19.5" customHeight="1" thickBot="1" x14ac:dyDescent="0.3">
      <c r="B8" s="138" t="s">
        <v>21</v>
      </c>
      <c r="C8" s="139"/>
      <c r="D8" s="139"/>
      <c r="E8" s="22">
        <v>44841</v>
      </c>
      <c r="F8" s="23" t="s">
        <v>96</v>
      </c>
      <c r="G8" s="140" t="s">
        <v>115</v>
      </c>
      <c r="H8" s="141"/>
      <c r="I8" s="163" t="s">
        <v>16</v>
      </c>
      <c r="J8" s="153"/>
      <c r="K8" s="57">
        <v>43272</v>
      </c>
      <c r="L8" s="60"/>
    </row>
    <row r="9" spans="1:15" s="16" customFormat="1" ht="9.75" customHeight="1" x14ac:dyDescent="0.3">
      <c r="B9" s="158" t="str">
        <f>F2</f>
        <v>Optimalizace traťového úseku Mstětice (mimo) - Praha-Vysočany (včetně)</v>
      </c>
      <c r="C9" s="159"/>
      <c r="D9" s="159"/>
      <c r="E9" s="159"/>
      <c r="F9" s="159"/>
      <c r="G9" s="159"/>
      <c r="H9" s="159"/>
      <c r="I9" s="159"/>
      <c r="J9" s="159"/>
      <c r="K9" s="24" t="str">
        <f>$I$5</f>
        <v>ISPROFOND:</v>
      </c>
      <c r="L9" s="61" t="str">
        <f>K5</f>
        <v>5003520028</v>
      </c>
    </row>
    <row r="10" spans="1:15" s="16" customFormat="1" ht="15" customHeight="1" x14ac:dyDescent="0.25">
      <c r="B10" s="154" t="s">
        <v>11</v>
      </c>
      <c r="C10" s="146" t="s">
        <v>0</v>
      </c>
      <c r="D10" s="146" t="s">
        <v>1</v>
      </c>
      <c r="E10" s="146" t="s">
        <v>12</v>
      </c>
      <c r="F10" s="156" t="s">
        <v>27</v>
      </c>
      <c r="G10" s="156" t="s">
        <v>2</v>
      </c>
      <c r="H10" s="156" t="s">
        <v>3</v>
      </c>
      <c r="I10" s="146" t="s">
        <v>13</v>
      </c>
      <c r="J10" s="146" t="s">
        <v>14</v>
      </c>
      <c r="K10" s="144" t="s">
        <v>93</v>
      </c>
      <c r="L10" s="145"/>
    </row>
    <row r="11" spans="1:15" s="16" customFormat="1" ht="15" customHeight="1" x14ac:dyDescent="0.25">
      <c r="B11" s="154"/>
      <c r="C11" s="146"/>
      <c r="D11" s="146"/>
      <c r="E11" s="146"/>
      <c r="F11" s="156"/>
      <c r="G11" s="156"/>
      <c r="H11" s="156"/>
      <c r="I11" s="146"/>
      <c r="J11" s="146"/>
      <c r="K11" s="144"/>
      <c r="L11" s="145"/>
    </row>
    <row r="12" spans="1:15" s="16" customFormat="1" ht="12.75" customHeight="1" thickBot="1" x14ac:dyDescent="0.3">
      <c r="B12" s="155"/>
      <c r="C12" s="147"/>
      <c r="D12" s="147"/>
      <c r="E12" s="147"/>
      <c r="F12" s="157"/>
      <c r="G12" s="157"/>
      <c r="H12" s="157"/>
      <c r="I12" s="147"/>
      <c r="J12" s="147"/>
      <c r="K12" s="83" t="s">
        <v>15</v>
      </c>
      <c r="L12" s="84" t="s">
        <v>4</v>
      </c>
    </row>
    <row r="13" spans="1:15" s="85" customFormat="1" ht="19.5" customHeight="1" thickBot="1" x14ac:dyDescent="0.25">
      <c r="A13" s="85" t="s">
        <v>105</v>
      </c>
      <c r="B13" s="86" t="s">
        <v>104</v>
      </c>
      <c r="C13" s="104">
        <v>1</v>
      </c>
      <c r="D13" s="88"/>
      <c r="E13" s="88"/>
      <c r="F13" s="87" t="s">
        <v>9</v>
      </c>
      <c r="G13" s="88"/>
      <c r="H13" s="89"/>
      <c r="I13" s="90"/>
      <c r="J13" s="91"/>
      <c r="K13" s="90"/>
      <c r="L13" s="101"/>
      <c r="M13" s="97"/>
    </row>
    <row r="14" spans="1:15" s="85" customFormat="1" ht="12.75" customHeight="1" thickBot="1" x14ac:dyDescent="0.25">
      <c r="A14" s="8" t="s">
        <v>6</v>
      </c>
      <c r="B14" s="67">
        <f>1+MAX($B$13:B13)</f>
        <v>1</v>
      </c>
      <c r="C14" s="68" t="s">
        <v>116</v>
      </c>
      <c r="D14" s="68"/>
      <c r="E14" s="68" t="s">
        <v>117</v>
      </c>
      <c r="F14" s="69" t="s">
        <v>118</v>
      </c>
      <c r="G14" s="68" t="s">
        <v>119</v>
      </c>
      <c r="H14" s="73">
        <v>2</v>
      </c>
      <c r="I14" s="80"/>
      <c r="J14" s="73"/>
      <c r="K14" s="81"/>
      <c r="L14" s="82">
        <f>ROUND((ROUND(H14,3))*(ROUND(K14,2)),2)</f>
        <v>0</v>
      </c>
      <c r="M14" s="97"/>
    </row>
    <row r="15" spans="1:15" s="85" customFormat="1" ht="12.75" customHeight="1" x14ac:dyDescent="0.2">
      <c r="A15" s="8" t="s">
        <v>5</v>
      </c>
      <c r="B15" s="18"/>
      <c r="C15" s="15"/>
      <c r="D15" s="15"/>
      <c r="E15" s="15"/>
      <c r="F15" s="70" t="s">
        <v>109</v>
      </c>
      <c r="G15" s="9"/>
      <c r="H15" s="9"/>
      <c r="I15" s="9"/>
      <c r="J15" s="9"/>
      <c r="K15" s="9"/>
      <c r="L15" s="19"/>
      <c r="M15" s="97"/>
    </row>
    <row r="16" spans="1:15" s="85" customFormat="1" ht="12.75" customHeight="1" x14ac:dyDescent="0.2">
      <c r="A16" s="8" t="s">
        <v>7</v>
      </c>
      <c r="B16" s="18"/>
      <c r="C16" s="15"/>
      <c r="D16" s="15"/>
      <c r="E16" s="15"/>
      <c r="F16" s="71" t="s">
        <v>110</v>
      </c>
      <c r="G16" s="9"/>
      <c r="H16" s="9"/>
      <c r="I16" s="9"/>
      <c r="J16" s="9"/>
      <c r="K16" s="9"/>
      <c r="L16" s="19"/>
      <c r="M16" s="97"/>
    </row>
    <row r="17" spans="1:13" s="85" customFormat="1" ht="12.75" customHeight="1" thickBot="1" x14ac:dyDescent="0.25">
      <c r="A17" s="8" t="s">
        <v>8</v>
      </c>
      <c r="B17" s="20"/>
      <c r="C17" s="17"/>
      <c r="D17" s="17"/>
      <c r="E17" s="17"/>
      <c r="F17" s="72" t="s">
        <v>111</v>
      </c>
      <c r="G17" s="10"/>
      <c r="H17" s="10"/>
      <c r="I17" s="10"/>
      <c r="J17" s="10"/>
      <c r="K17" s="10"/>
      <c r="L17" s="21"/>
      <c r="M17" s="97"/>
    </row>
    <row r="18" spans="1:13" s="85" customFormat="1" ht="12.75" customHeight="1" thickBot="1" x14ac:dyDescent="0.25">
      <c r="A18" s="8" t="s">
        <v>6</v>
      </c>
      <c r="B18" s="67">
        <f>1+MAX($B$13:B17)</f>
        <v>2</v>
      </c>
      <c r="C18" s="68" t="s">
        <v>128</v>
      </c>
      <c r="D18" s="68"/>
      <c r="E18" s="68" t="s">
        <v>117</v>
      </c>
      <c r="F18" s="69" t="s">
        <v>129</v>
      </c>
      <c r="G18" s="68" t="s">
        <v>120</v>
      </c>
      <c r="H18" s="73">
        <v>50</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c r="G20" s="9"/>
      <c r="H20" s="9"/>
      <c r="I20" s="9"/>
      <c r="J20" s="9"/>
      <c r="K20" s="9"/>
      <c r="L20" s="19"/>
      <c r="M20" s="97"/>
    </row>
    <row r="21" spans="1:13" s="85" customFormat="1" ht="12.75" customHeight="1" thickBot="1" x14ac:dyDescent="0.25">
      <c r="A21" s="8" t="s">
        <v>8</v>
      </c>
      <c r="B21" s="20"/>
      <c r="C21" s="17"/>
      <c r="D21" s="17"/>
      <c r="E21" s="17"/>
      <c r="F21" s="72"/>
      <c r="G21" s="10"/>
      <c r="H21" s="10"/>
      <c r="I21" s="10"/>
      <c r="J21" s="10"/>
      <c r="K21" s="10"/>
      <c r="L21" s="21"/>
      <c r="M21" s="97"/>
    </row>
    <row r="22" spans="1:13" s="85" customFormat="1" ht="13.5" customHeight="1" thickBot="1" x14ac:dyDescent="0.25">
      <c r="A22" s="8" t="s">
        <v>6</v>
      </c>
      <c r="B22" s="67">
        <f>1+MAX($B$13:B21)</f>
        <v>3</v>
      </c>
      <c r="C22" s="68" t="s">
        <v>135</v>
      </c>
      <c r="D22" s="68"/>
      <c r="E22" s="68"/>
      <c r="F22" s="69" t="s">
        <v>136</v>
      </c>
      <c r="G22" s="68" t="s">
        <v>120</v>
      </c>
      <c r="H22" s="73">
        <v>50</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c r="G24" s="9"/>
      <c r="H24" s="9"/>
      <c r="I24" s="9"/>
      <c r="J24" s="9"/>
      <c r="K24" s="9"/>
      <c r="L24" s="19"/>
      <c r="M24" s="97"/>
    </row>
    <row r="25" spans="1:13" s="85" customFormat="1" ht="12.75" customHeight="1" thickBot="1" x14ac:dyDescent="0.25">
      <c r="A25" s="8" t="s">
        <v>8</v>
      </c>
      <c r="B25" s="20"/>
      <c r="C25" s="17"/>
      <c r="D25" s="17"/>
      <c r="E25" s="17"/>
      <c r="F25" s="72"/>
      <c r="G25" s="10"/>
      <c r="H25" s="10"/>
      <c r="I25" s="10"/>
      <c r="J25" s="10"/>
      <c r="K25" s="10"/>
      <c r="L25" s="21"/>
      <c r="M25" s="97"/>
    </row>
    <row r="26" spans="1:13" s="85" customFormat="1" ht="12.75" customHeight="1" thickBot="1" x14ac:dyDescent="0.25">
      <c r="A26" s="117" t="s">
        <v>100</v>
      </c>
      <c r="B26" s="118" t="s">
        <v>126</v>
      </c>
      <c r="C26" s="119" t="s">
        <v>127</v>
      </c>
      <c r="D26" s="120"/>
      <c r="E26" s="120"/>
      <c r="F26" s="120" t="s">
        <v>9</v>
      </c>
      <c r="G26" s="120"/>
      <c r="H26" s="121"/>
      <c r="I26" s="122"/>
      <c r="J26" s="123"/>
      <c r="K26" s="122"/>
      <c r="L26" s="124">
        <f>SUM(L14:L22)</f>
        <v>0</v>
      </c>
      <c r="M26" s="97"/>
    </row>
    <row r="27" spans="1:13" s="85" customFormat="1" ht="12.75" customHeight="1" thickBot="1" x14ac:dyDescent="0.25">
      <c r="A27" s="8" t="s">
        <v>5</v>
      </c>
      <c r="B27" s="86" t="s">
        <v>104</v>
      </c>
      <c r="C27" s="104">
        <v>9</v>
      </c>
      <c r="D27" s="113"/>
      <c r="E27" s="113"/>
      <c r="F27" s="116" t="s">
        <v>125</v>
      </c>
      <c r="G27" s="114"/>
      <c r="H27" s="114"/>
      <c r="I27" s="114"/>
      <c r="J27" s="114"/>
      <c r="K27" s="114"/>
      <c r="L27" s="115"/>
      <c r="M27" s="97"/>
    </row>
    <row r="28" spans="1:13" s="85" customFormat="1" ht="12.75" customHeight="1" thickBot="1" x14ac:dyDescent="0.25">
      <c r="A28" s="8" t="s">
        <v>7</v>
      </c>
      <c r="B28" s="106">
        <f>1+MAX($B$13:B27)</f>
        <v>4</v>
      </c>
      <c r="C28" s="107" t="s">
        <v>121</v>
      </c>
      <c r="D28" s="107"/>
      <c r="E28" s="107" t="s">
        <v>122</v>
      </c>
      <c r="F28" s="108" t="s">
        <v>123</v>
      </c>
      <c r="G28" s="107" t="s">
        <v>124</v>
      </c>
      <c r="H28" s="109">
        <v>1</v>
      </c>
      <c r="I28" s="110"/>
      <c r="J28" s="109"/>
      <c r="K28" s="111"/>
      <c r="L28" s="112">
        <f>ROUND((ROUND(H28,3))*(ROUND(K28,2)),2)</f>
        <v>0</v>
      </c>
      <c r="M28" s="97"/>
    </row>
    <row r="29" spans="1:13" s="85" customFormat="1" ht="12.75" customHeight="1" x14ac:dyDescent="0.2">
      <c r="A29" s="8" t="s">
        <v>6</v>
      </c>
      <c r="B29" s="18"/>
      <c r="C29" s="15"/>
      <c r="D29" s="15"/>
      <c r="E29" s="15"/>
      <c r="F29" s="70"/>
      <c r="G29" s="9"/>
      <c r="H29" s="9"/>
      <c r="I29" s="9"/>
      <c r="J29" s="9"/>
      <c r="K29" s="9"/>
      <c r="L29" s="19"/>
      <c r="M29" s="97"/>
    </row>
    <row r="30" spans="1:13" s="85" customFormat="1" ht="12.75" customHeight="1" x14ac:dyDescent="0.2">
      <c r="A30" s="8" t="s">
        <v>5</v>
      </c>
      <c r="B30" s="18"/>
      <c r="C30" s="15"/>
      <c r="D30" s="15"/>
      <c r="E30" s="15"/>
      <c r="F30" s="71"/>
      <c r="G30" s="9"/>
      <c r="H30" s="9"/>
      <c r="I30" s="9"/>
      <c r="J30" s="9"/>
      <c r="K30" s="9"/>
      <c r="L30" s="19"/>
      <c r="M30" s="97"/>
    </row>
    <row r="31" spans="1:13" s="85" customFormat="1" ht="12.75" customHeight="1" thickBot="1" x14ac:dyDescent="0.25">
      <c r="A31" s="8" t="s">
        <v>7</v>
      </c>
      <c r="B31" s="20"/>
      <c r="C31" s="17"/>
      <c r="D31" s="17"/>
      <c r="E31" s="17"/>
      <c r="F31" s="72"/>
      <c r="G31" s="10"/>
      <c r="H31" s="10"/>
      <c r="I31" s="10"/>
      <c r="J31" s="10"/>
      <c r="K31" s="10"/>
      <c r="L31" s="21"/>
      <c r="M31" s="97"/>
    </row>
    <row r="32" spans="1:13" s="85" customFormat="1" ht="12" thickBot="1" x14ac:dyDescent="0.25">
      <c r="A32" s="8" t="s">
        <v>8</v>
      </c>
      <c r="B32" s="67">
        <f>1+MAX($B$13:B31)</f>
        <v>5</v>
      </c>
      <c r="C32" s="68" t="s">
        <v>130</v>
      </c>
      <c r="D32" s="68"/>
      <c r="E32" s="68" t="s">
        <v>117</v>
      </c>
      <c r="F32" s="69" t="s">
        <v>131</v>
      </c>
      <c r="G32" s="68" t="s">
        <v>132</v>
      </c>
      <c r="H32" s="73">
        <v>182</v>
      </c>
      <c r="I32" s="80"/>
      <c r="J32" s="73"/>
      <c r="K32" s="81"/>
      <c r="L32" s="82">
        <f>ROUND((ROUND(H32,3))*(ROUND(K32,2)),2)</f>
        <v>0</v>
      </c>
      <c r="M32" s="97"/>
    </row>
    <row r="33" spans="1:13" s="85" customFormat="1" ht="12.75" customHeight="1" x14ac:dyDescent="0.2">
      <c r="A33" s="8" t="s">
        <v>8</v>
      </c>
      <c r="B33" s="18"/>
      <c r="C33" s="15"/>
      <c r="D33" s="15"/>
      <c r="E33" s="15"/>
      <c r="F33" s="70"/>
      <c r="G33" s="9"/>
      <c r="H33" s="9"/>
      <c r="I33" s="9"/>
      <c r="J33" s="9"/>
      <c r="K33" s="9"/>
      <c r="L33" s="19"/>
      <c r="M33" s="97"/>
    </row>
    <row r="34" spans="1:13" s="85" customFormat="1" ht="12.75" customHeight="1" x14ac:dyDescent="0.2">
      <c r="A34" s="8" t="s">
        <v>6</v>
      </c>
      <c r="B34" s="18"/>
      <c r="C34" s="15"/>
      <c r="D34" s="15"/>
      <c r="E34" s="15"/>
      <c r="F34" s="70"/>
      <c r="G34" s="9"/>
      <c r="H34" s="9"/>
      <c r="I34" s="9"/>
      <c r="J34" s="9"/>
      <c r="K34" s="9"/>
      <c r="L34" s="19"/>
      <c r="M34" s="97"/>
    </row>
    <row r="35" spans="1:13" s="85" customFormat="1" ht="12.75" customHeight="1" thickBot="1" x14ac:dyDescent="0.25">
      <c r="A35" s="8" t="s">
        <v>5</v>
      </c>
      <c r="B35" s="18"/>
      <c r="C35" s="15"/>
      <c r="D35" s="15"/>
      <c r="E35" s="15"/>
      <c r="F35" s="71"/>
      <c r="G35" s="9"/>
      <c r="H35" s="9"/>
      <c r="I35" s="9"/>
      <c r="J35" s="9"/>
      <c r="K35" s="9"/>
      <c r="L35" s="19"/>
      <c r="M35" s="97"/>
    </row>
    <row r="36" spans="1:13" s="85" customFormat="1" ht="12.75" customHeight="1" thickBot="1" x14ac:dyDescent="0.25">
      <c r="A36" s="8" t="s">
        <v>7</v>
      </c>
      <c r="B36" s="118" t="s">
        <v>126</v>
      </c>
      <c r="C36" s="119" t="s">
        <v>127</v>
      </c>
      <c r="D36" s="119"/>
      <c r="E36" s="119"/>
      <c r="F36" s="126" t="s">
        <v>125</v>
      </c>
      <c r="G36" s="127"/>
      <c r="H36" s="127"/>
      <c r="I36" s="127"/>
      <c r="J36" s="127"/>
      <c r="K36" s="127"/>
      <c r="L36" s="128">
        <f>SUM(L28:L35)</f>
        <v>0</v>
      </c>
      <c r="M36" s="97"/>
    </row>
    <row r="37" spans="1:13" s="85" customFormat="1" ht="12.75" customHeight="1" x14ac:dyDescent="0.2">
      <c r="A37" s="8" t="s">
        <v>8</v>
      </c>
      <c r="B37" s="92"/>
      <c r="C37" s="1"/>
      <c r="D37" s="93"/>
      <c r="E37" s="93"/>
      <c r="F37" s="93"/>
      <c r="G37" s="93"/>
      <c r="H37" s="94"/>
      <c r="I37" s="95"/>
      <c r="J37" s="96"/>
      <c r="K37" s="95"/>
      <c r="L37" s="97"/>
      <c r="M37" s="97"/>
    </row>
    <row r="38" spans="1:13" s="85" customFormat="1" ht="12.75" customHeight="1" x14ac:dyDescent="0.2">
      <c r="A38" s="8" t="s">
        <v>6</v>
      </c>
      <c r="B38" s="92"/>
      <c r="C38" s="1"/>
      <c r="D38" s="93"/>
      <c r="E38" s="93"/>
      <c r="F38" s="93"/>
      <c r="G38" s="93"/>
      <c r="H38" s="94"/>
      <c r="I38" s="95"/>
      <c r="J38" s="96"/>
      <c r="K38" s="95"/>
      <c r="L38" s="97"/>
      <c r="M38" s="97"/>
    </row>
    <row r="39" spans="1:13" s="85" customFormat="1" ht="12.75" customHeight="1" x14ac:dyDescent="0.2">
      <c r="A39" s="8" t="s">
        <v>5</v>
      </c>
      <c r="B39" s="92"/>
      <c r="C39" s="1"/>
      <c r="D39" s="93"/>
      <c r="E39" s="93"/>
      <c r="F39" s="93"/>
      <c r="G39" s="93"/>
      <c r="H39" s="94"/>
      <c r="I39" s="95"/>
      <c r="J39" s="96"/>
      <c r="K39" s="95"/>
      <c r="L39" s="97"/>
      <c r="M39" s="97"/>
    </row>
    <row r="40" spans="1:13" s="85" customFormat="1" ht="12.75" customHeight="1" x14ac:dyDescent="0.2">
      <c r="A40" s="8" t="s">
        <v>7</v>
      </c>
      <c r="B40" s="92"/>
      <c r="C40" s="1"/>
      <c r="D40" s="93"/>
      <c r="E40" s="93"/>
      <c r="F40" s="93"/>
      <c r="G40" s="93"/>
      <c r="H40" s="94"/>
      <c r="I40" s="95"/>
      <c r="J40" s="96"/>
      <c r="K40" s="95"/>
      <c r="L40" s="97"/>
      <c r="M40" s="97"/>
    </row>
    <row r="41" spans="1:13" s="85" customFormat="1" ht="12.75" customHeight="1" x14ac:dyDescent="0.2">
      <c r="A41" s="8" t="s">
        <v>6</v>
      </c>
      <c r="B41" s="92"/>
      <c r="C41" s="1"/>
      <c r="D41" s="93"/>
      <c r="E41" s="93"/>
      <c r="F41" s="93"/>
      <c r="G41" s="93"/>
      <c r="H41" s="94"/>
      <c r="I41" s="95"/>
      <c r="J41" s="96"/>
      <c r="K41" s="95"/>
      <c r="L41" s="97"/>
      <c r="M41" s="97"/>
    </row>
    <row r="42" spans="1:13" s="85" customFormat="1" ht="12.75" customHeight="1" x14ac:dyDescent="0.2">
      <c r="A42" s="8" t="s">
        <v>5</v>
      </c>
      <c r="B42" s="92"/>
      <c r="C42" s="1"/>
      <c r="D42" s="93"/>
      <c r="E42" s="93"/>
      <c r="F42" s="93"/>
      <c r="G42" s="93"/>
      <c r="H42" s="94"/>
      <c r="I42" s="95"/>
      <c r="J42" s="96"/>
      <c r="K42" s="95"/>
      <c r="L42" s="97"/>
      <c r="M42" s="97"/>
    </row>
    <row r="43" spans="1:13" s="85" customFormat="1" ht="12.75" customHeight="1" x14ac:dyDescent="0.2">
      <c r="A43" s="8" t="s">
        <v>7</v>
      </c>
      <c r="B43" s="92"/>
      <c r="C43" s="1"/>
      <c r="D43" s="93"/>
      <c r="E43" s="93"/>
      <c r="F43" s="93"/>
      <c r="G43" s="93"/>
      <c r="H43" s="94"/>
      <c r="I43" s="95"/>
      <c r="J43" s="96"/>
      <c r="K43" s="95"/>
      <c r="L43" s="97"/>
      <c r="M43" s="97"/>
    </row>
    <row r="44" spans="1:13" s="85" customFormat="1" ht="12.75" customHeight="1" x14ac:dyDescent="0.2">
      <c r="A44" s="8" t="s">
        <v>8</v>
      </c>
      <c r="B44" s="92"/>
      <c r="C44" s="1"/>
      <c r="D44" s="93"/>
      <c r="E44" s="93"/>
      <c r="F44" s="93"/>
      <c r="G44" s="93"/>
      <c r="H44" s="94"/>
      <c r="I44" s="95"/>
      <c r="J44" s="95"/>
      <c r="K44" s="97"/>
      <c r="L44" s="97"/>
      <c r="M44" s="97"/>
    </row>
    <row r="45" spans="1:13" s="85" customFormat="1" ht="12.75" customHeight="1" x14ac:dyDescent="0.2">
      <c r="A45" s="8" t="s">
        <v>8</v>
      </c>
      <c r="B45" s="92"/>
      <c r="C45" s="93"/>
      <c r="D45" s="93"/>
      <c r="E45" s="93"/>
      <c r="F45" s="93"/>
      <c r="G45" s="94"/>
      <c r="H45" s="95"/>
      <c r="I45" s="96"/>
      <c r="J45" s="95"/>
      <c r="K45" s="97"/>
      <c r="L45" s="97"/>
      <c r="M45" s="97"/>
    </row>
    <row r="46" spans="1:13" s="85" customFormat="1" ht="12.75" customHeight="1" x14ac:dyDescent="0.2">
      <c r="A46" s="8" t="s">
        <v>6</v>
      </c>
      <c r="B46" s="92"/>
      <c r="C46" s="93"/>
      <c r="D46" s="93"/>
      <c r="E46" s="93"/>
      <c r="F46" s="93"/>
      <c r="G46" s="94"/>
      <c r="H46" s="95"/>
      <c r="I46" s="96"/>
      <c r="J46" s="95"/>
      <c r="K46" s="97"/>
      <c r="L46" s="97"/>
      <c r="M46" s="97"/>
    </row>
    <row r="47" spans="1:13" s="85" customFormat="1" ht="12.75" customHeight="1" x14ac:dyDescent="0.2">
      <c r="A47" s="8" t="s">
        <v>5</v>
      </c>
      <c r="B47" s="92"/>
      <c r="C47" s="93"/>
      <c r="D47" s="93"/>
      <c r="E47" s="93"/>
      <c r="F47" s="93"/>
      <c r="G47" s="94"/>
      <c r="H47" s="95"/>
      <c r="I47" s="96"/>
      <c r="J47" s="95"/>
      <c r="K47" s="97"/>
      <c r="L47" s="97"/>
      <c r="M47" s="97"/>
    </row>
    <row r="48" spans="1:13" s="85" customFormat="1" ht="12.75" customHeight="1" x14ac:dyDescent="0.2">
      <c r="A48" s="8" t="s">
        <v>7</v>
      </c>
      <c r="B48" s="92"/>
      <c r="C48" s="93"/>
      <c r="D48" s="93"/>
      <c r="E48" s="93"/>
      <c r="F48" s="93"/>
      <c r="G48" s="94"/>
      <c r="H48" s="95"/>
      <c r="I48" s="96"/>
      <c r="J48" s="95"/>
      <c r="K48" s="97"/>
      <c r="L48" s="97"/>
      <c r="M48" s="97"/>
    </row>
    <row r="49" spans="1:13" s="85" customFormat="1" ht="12.75" customHeight="1" x14ac:dyDescent="0.2">
      <c r="A49" s="8" t="s">
        <v>8</v>
      </c>
      <c r="B49" s="1"/>
      <c r="C49" s="93"/>
      <c r="D49" s="93"/>
      <c r="E49" s="93"/>
      <c r="F49" s="93"/>
      <c r="G49" s="94"/>
      <c r="H49" s="95"/>
      <c r="I49" s="96"/>
      <c r="J49" s="95"/>
      <c r="K49" s="97"/>
      <c r="L49" s="97"/>
      <c r="M49" s="97"/>
    </row>
    <row r="50" spans="1:13" s="85" customFormat="1" ht="12.75" customHeight="1" x14ac:dyDescent="0.2">
      <c r="A50" s="8" t="s">
        <v>6</v>
      </c>
      <c r="B50" s="1"/>
      <c r="C50" s="93"/>
      <c r="D50" s="93"/>
      <c r="E50" s="93"/>
      <c r="F50" s="93"/>
      <c r="G50" s="94"/>
      <c r="H50" s="95"/>
      <c r="I50" s="96"/>
      <c r="J50" s="95"/>
      <c r="K50" s="97"/>
      <c r="L50" s="97"/>
      <c r="M50" s="97"/>
    </row>
    <row r="51" spans="1:13" s="85" customFormat="1" ht="12.75" customHeight="1" x14ac:dyDescent="0.2">
      <c r="A51" s="8" t="s">
        <v>5</v>
      </c>
      <c r="B51" s="1"/>
      <c r="C51" s="93"/>
      <c r="D51" s="93"/>
      <c r="E51" s="93"/>
      <c r="F51" s="93"/>
      <c r="G51" s="94"/>
      <c r="H51" s="95"/>
      <c r="I51" s="96"/>
      <c r="J51" s="95"/>
      <c r="K51" s="97"/>
      <c r="L51" s="97"/>
      <c r="M51" s="97"/>
    </row>
    <row r="52" spans="1:13" s="85" customFormat="1" ht="25.7" customHeight="1" x14ac:dyDescent="0.2">
      <c r="A52" s="8" t="s">
        <v>7</v>
      </c>
      <c r="B52" s="1"/>
      <c r="C52" s="93"/>
      <c r="D52" s="93"/>
      <c r="E52" s="93"/>
      <c r="F52" s="93"/>
      <c r="G52" s="94"/>
      <c r="H52" s="95"/>
      <c r="I52" s="96"/>
      <c r="J52" s="95"/>
      <c r="K52" s="97"/>
      <c r="L52" s="97"/>
      <c r="M52" s="97"/>
    </row>
    <row r="53" spans="1:13" s="85" customFormat="1" ht="12.75" customHeight="1" x14ac:dyDescent="0.2">
      <c r="A53" s="8" t="s">
        <v>8</v>
      </c>
      <c r="B53" s="1"/>
      <c r="C53" s="93"/>
      <c r="D53" s="93"/>
      <c r="E53" s="93"/>
      <c r="F53" s="93"/>
      <c r="G53" s="94"/>
      <c r="H53" s="95"/>
      <c r="I53" s="96"/>
      <c r="J53" s="95"/>
      <c r="K53" s="97"/>
      <c r="L53" s="97"/>
      <c r="M53" s="97"/>
    </row>
    <row r="54" spans="1:13" s="85" customFormat="1" ht="12.75" customHeight="1" x14ac:dyDescent="0.2">
      <c r="A54" s="8" t="s">
        <v>6</v>
      </c>
      <c r="B54" s="1"/>
      <c r="C54" s="93"/>
      <c r="D54" s="93"/>
      <c r="E54" s="93"/>
      <c r="F54" s="93"/>
      <c r="G54" s="94"/>
      <c r="H54" s="95"/>
      <c r="I54" s="96"/>
      <c r="J54" s="95"/>
      <c r="K54" s="97"/>
      <c r="L54" s="97"/>
      <c r="M54" s="97"/>
    </row>
    <row r="55" spans="1:13" s="85" customFormat="1" ht="13.5" customHeight="1" x14ac:dyDescent="0.2">
      <c r="A55" s="8" t="s">
        <v>6</v>
      </c>
      <c r="B55" s="1"/>
      <c r="C55" s="93"/>
      <c r="D55" s="93"/>
      <c r="E55" s="93"/>
      <c r="F55" s="93"/>
      <c r="G55" s="94"/>
      <c r="H55" s="95"/>
      <c r="I55" s="96"/>
      <c r="J55" s="95"/>
      <c r="K55" s="97"/>
      <c r="L55" s="97"/>
      <c r="M55" s="97"/>
    </row>
    <row r="56" spans="1:13" s="85" customFormat="1" ht="25.7" customHeight="1" x14ac:dyDescent="0.2">
      <c r="A56" s="8" t="s">
        <v>5</v>
      </c>
      <c r="B56" s="1"/>
      <c r="C56" s="93"/>
      <c r="D56" s="93"/>
      <c r="E56" s="93"/>
      <c r="F56" s="93"/>
      <c r="G56" s="94"/>
      <c r="H56" s="95"/>
      <c r="I56" s="96"/>
      <c r="J56" s="95"/>
      <c r="K56" s="97"/>
      <c r="L56" s="97"/>
      <c r="M56" s="97"/>
    </row>
    <row r="57" spans="1:13" s="85" customFormat="1" ht="12.75" customHeight="1" x14ac:dyDescent="0.2">
      <c r="A57" s="8" t="s">
        <v>7</v>
      </c>
      <c r="B57" s="1"/>
      <c r="C57" s="93"/>
      <c r="D57" s="93"/>
      <c r="E57" s="93"/>
      <c r="F57" s="93"/>
      <c r="G57" s="94"/>
      <c r="H57" s="95"/>
      <c r="I57" s="96"/>
      <c r="J57" s="95"/>
      <c r="K57" s="97"/>
      <c r="L57" s="97"/>
      <c r="M57" s="97"/>
    </row>
    <row r="58" spans="1:13" s="85" customFormat="1" ht="12.75" customHeight="1" x14ac:dyDescent="0.2">
      <c r="A58" s="8" t="s">
        <v>8</v>
      </c>
      <c r="B58" s="1"/>
      <c r="C58" s="93"/>
      <c r="D58" s="93"/>
      <c r="E58" s="93"/>
      <c r="F58" s="93"/>
      <c r="G58" s="94"/>
      <c r="H58" s="95"/>
      <c r="I58" s="96"/>
      <c r="J58" s="95"/>
      <c r="K58" s="97"/>
      <c r="L58" s="97"/>
      <c r="M58" s="97"/>
    </row>
    <row r="59" spans="1:13" s="85" customFormat="1" ht="12.75" customHeight="1" x14ac:dyDescent="0.2">
      <c r="A59" s="8" t="s">
        <v>5</v>
      </c>
      <c r="B59" s="1"/>
      <c r="C59" s="93"/>
      <c r="D59" s="93"/>
      <c r="E59" s="93"/>
      <c r="F59" s="93"/>
      <c r="G59" s="94"/>
      <c r="H59" s="95"/>
      <c r="I59" s="96"/>
      <c r="J59" s="95"/>
      <c r="K59" s="97"/>
      <c r="L59" s="97"/>
      <c r="M59" s="97"/>
    </row>
    <row r="60" spans="1:13" s="85" customFormat="1" ht="12.75" customHeight="1" x14ac:dyDescent="0.2">
      <c r="A60" s="8" t="s">
        <v>7</v>
      </c>
      <c r="B60" s="1"/>
      <c r="C60" s="93"/>
      <c r="D60" s="93"/>
      <c r="E60" s="93"/>
      <c r="F60" s="93"/>
      <c r="G60" s="94"/>
      <c r="H60" s="95"/>
      <c r="I60" s="96"/>
      <c r="J60" s="95"/>
      <c r="K60" s="97"/>
      <c r="L60" s="97"/>
      <c r="M60" s="97"/>
    </row>
    <row r="61" spans="1:13" s="85" customFormat="1" ht="12.75" customHeight="1" x14ac:dyDescent="0.2">
      <c r="A61" s="8" t="s">
        <v>105</v>
      </c>
      <c r="B61" s="1"/>
      <c r="C61" s="93"/>
      <c r="D61" s="93"/>
      <c r="E61" s="93"/>
      <c r="F61" s="93"/>
      <c r="G61" s="94"/>
      <c r="H61" s="95"/>
      <c r="I61" s="96"/>
      <c r="J61" s="95"/>
      <c r="K61" s="97"/>
      <c r="L61" s="97"/>
      <c r="M61" s="97"/>
    </row>
    <row r="62" spans="1:13" s="85" customFormat="1" ht="12.75" customHeight="1" x14ac:dyDescent="0.2">
      <c r="A62" s="117" t="s">
        <v>100</v>
      </c>
      <c r="B62" s="1"/>
      <c r="C62" s="93"/>
      <c r="D62" s="93"/>
      <c r="E62" s="93"/>
      <c r="F62" s="93"/>
      <c r="G62" s="94"/>
      <c r="H62" s="95"/>
      <c r="I62" s="96"/>
      <c r="J62" s="95"/>
      <c r="K62" s="97"/>
      <c r="L62" s="97"/>
      <c r="M62" s="97"/>
    </row>
    <row r="63" spans="1:13" s="85" customFormat="1" ht="12.75" customHeight="1" x14ac:dyDescent="0.2">
      <c r="A63" s="8" t="s">
        <v>5</v>
      </c>
      <c r="B63" s="1"/>
      <c r="C63" s="93"/>
      <c r="D63" s="93"/>
      <c r="E63" s="93"/>
      <c r="F63" s="93"/>
      <c r="G63" s="94"/>
      <c r="H63" s="95"/>
      <c r="I63" s="96"/>
      <c r="J63" s="95"/>
      <c r="K63" s="97"/>
      <c r="L63" s="97"/>
      <c r="M63" s="97"/>
    </row>
    <row r="64" spans="1:13" s="85" customFormat="1" ht="12.75" customHeight="1" x14ac:dyDescent="0.2">
      <c r="A64" s="8" t="s">
        <v>6</v>
      </c>
      <c r="B64" s="1"/>
      <c r="C64" s="93"/>
      <c r="D64" s="93"/>
      <c r="E64" s="93"/>
      <c r="F64" s="93"/>
      <c r="G64" s="94"/>
      <c r="H64" s="95"/>
      <c r="I64" s="96"/>
      <c r="J64" s="95"/>
      <c r="K64" s="97"/>
      <c r="L64" s="97"/>
      <c r="M64" s="97"/>
    </row>
    <row r="65" spans="1:13" s="85" customFormat="1" ht="12.75" customHeight="1" x14ac:dyDescent="0.2">
      <c r="A65" s="8" t="s">
        <v>5</v>
      </c>
      <c r="B65" s="1"/>
      <c r="C65" s="93"/>
      <c r="D65" s="93"/>
      <c r="E65" s="93"/>
      <c r="F65" s="93"/>
      <c r="G65" s="94"/>
      <c r="H65" s="95"/>
      <c r="I65" s="96"/>
      <c r="J65" s="95"/>
      <c r="K65" s="97"/>
      <c r="L65" s="97"/>
      <c r="M65" s="97"/>
    </row>
    <row r="66" spans="1:13" s="85" customFormat="1" ht="12.75" customHeight="1" x14ac:dyDescent="0.2">
      <c r="A66" s="8" t="s">
        <v>7</v>
      </c>
      <c r="B66" s="1"/>
      <c r="C66" s="93"/>
      <c r="D66" s="93"/>
      <c r="E66" s="93"/>
      <c r="F66" s="93"/>
      <c r="G66" s="94"/>
      <c r="H66" s="95"/>
      <c r="I66" s="96"/>
      <c r="J66" s="95"/>
      <c r="K66" s="97"/>
      <c r="L66" s="97"/>
      <c r="M66" s="97"/>
    </row>
    <row r="67" spans="1:13" s="85" customFormat="1" ht="12.75" customHeight="1" x14ac:dyDescent="0.2">
      <c r="A67" s="8" t="s">
        <v>8</v>
      </c>
      <c r="B67" s="1"/>
      <c r="C67" s="93"/>
      <c r="D67" s="93"/>
      <c r="E67" s="93"/>
      <c r="F67" s="93"/>
      <c r="G67" s="94"/>
      <c r="H67" s="95"/>
      <c r="I67" s="96"/>
      <c r="J67" s="95"/>
      <c r="K67" s="97"/>
      <c r="L67" s="97"/>
      <c r="M67" s="97"/>
    </row>
    <row r="68" spans="1:13" s="85" customFormat="1" ht="12.75" customHeight="1" x14ac:dyDescent="0.2">
      <c r="A68" s="8" t="s">
        <v>7</v>
      </c>
      <c r="B68" s="1"/>
      <c r="C68" s="93"/>
      <c r="D68" s="93"/>
      <c r="E68" s="93"/>
      <c r="F68" s="93"/>
      <c r="G68" s="94"/>
      <c r="H68" s="95"/>
      <c r="I68" s="96"/>
      <c r="J68" s="95"/>
      <c r="K68" s="97"/>
      <c r="L68" s="97"/>
      <c r="M68" s="97"/>
    </row>
    <row r="69" spans="1:13" s="85" customFormat="1" ht="12.75" customHeight="1" x14ac:dyDescent="0.2">
      <c r="A69" s="8" t="s">
        <v>8</v>
      </c>
      <c r="B69" s="1"/>
      <c r="C69" s="93"/>
      <c r="D69" s="93"/>
      <c r="E69" s="93"/>
      <c r="F69" s="93"/>
      <c r="G69" s="94"/>
      <c r="H69" s="95"/>
      <c r="I69" s="96"/>
      <c r="J69" s="95"/>
      <c r="K69" s="97"/>
      <c r="L69" s="97"/>
      <c r="M69" s="97"/>
    </row>
    <row r="70" spans="1:13" s="85" customFormat="1" ht="12.75" customHeight="1" x14ac:dyDescent="0.2">
      <c r="A70" s="8" t="s">
        <v>6</v>
      </c>
      <c r="B70" s="1"/>
      <c r="C70" s="93"/>
      <c r="D70" s="93"/>
      <c r="E70" s="93"/>
      <c r="F70" s="93"/>
      <c r="G70" s="94"/>
      <c r="H70" s="95"/>
      <c r="I70" s="96"/>
      <c r="J70" s="95"/>
      <c r="K70" s="97"/>
      <c r="L70" s="97"/>
      <c r="M70" s="97"/>
    </row>
    <row r="71" spans="1:13" s="85" customFormat="1" ht="12.75" customHeight="1" x14ac:dyDescent="0.2">
      <c r="A71" s="8" t="s">
        <v>5</v>
      </c>
      <c r="B71" s="1"/>
      <c r="C71" s="93"/>
      <c r="D71" s="93"/>
      <c r="E71" s="93"/>
      <c r="F71" s="93"/>
      <c r="G71" s="94"/>
      <c r="H71" s="95"/>
      <c r="I71" s="96"/>
      <c r="J71" s="95"/>
      <c r="K71" s="97"/>
      <c r="L71" s="97"/>
      <c r="M71" s="97"/>
    </row>
    <row r="72" spans="1:13" s="85" customFormat="1" ht="12.75" customHeight="1" x14ac:dyDescent="0.2">
      <c r="A72" s="8" t="s">
        <v>7</v>
      </c>
      <c r="B72" s="1"/>
      <c r="C72" s="93"/>
      <c r="D72" s="93"/>
      <c r="E72" s="93"/>
      <c r="F72" s="93"/>
      <c r="G72" s="94"/>
      <c r="H72" s="95"/>
      <c r="I72" s="96"/>
      <c r="J72" s="95"/>
      <c r="K72" s="97"/>
      <c r="L72" s="97"/>
      <c r="M72" s="97"/>
    </row>
    <row r="73" spans="1:13" s="85" customFormat="1" ht="12.75" customHeight="1" x14ac:dyDescent="0.2">
      <c r="A73" s="8" t="s">
        <v>8</v>
      </c>
      <c r="B73" s="1"/>
      <c r="C73" s="93"/>
      <c r="D73" s="93"/>
      <c r="E73" s="93"/>
      <c r="F73" s="93"/>
      <c r="G73" s="94"/>
      <c r="H73" s="95"/>
      <c r="I73" s="96"/>
      <c r="J73" s="95"/>
      <c r="K73" s="97"/>
      <c r="L73" s="97"/>
      <c r="M73" s="97"/>
    </row>
    <row r="74" spans="1:13" s="85" customFormat="1" ht="12.75" customHeight="1" x14ac:dyDescent="0.2">
      <c r="A74" s="8" t="s">
        <v>6</v>
      </c>
      <c r="B74" s="1"/>
      <c r="C74" s="93"/>
      <c r="D74" s="93"/>
      <c r="E74" s="93"/>
      <c r="F74" s="93"/>
      <c r="G74" s="94"/>
      <c r="H74" s="95"/>
      <c r="I74" s="96"/>
      <c r="J74" s="95"/>
      <c r="K74" s="97"/>
      <c r="L74" s="97"/>
      <c r="M74" s="97"/>
    </row>
    <row r="75" spans="1:13" s="85" customFormat="1" ht="12.75" customHeight="1" x14ac:dyDescent="0.2">
      <c r="A75" s="8" t="s">
        <v>5</v>
      </c>
      <c r="B75" s="1"/>
      <c r="C75" s="93"/>
      <c r="D75" s="93"/>
      <c r="E75" s="93"/>
      <c r="F75" s="93"/>
      <c r="G75" s="94"/>
      <c r="H75" s="95"/>
      <c r="I75" s="96"/>
      <c r="J75" s="95"/>
      <c r="K75" s="97"/>
      <c r="L75" s="97"/>
      <c r="M75" s="97"/>
    </row>
    <row r="76" spans="1:13" s="85" customFormat="1" ht="12.75" customHeight="1" x14ac:dyDescent="0.2">
      <c r="A76" s="8" t="s">
        <v>7</v>
      </c>
      <c r="B76" s="1"/>
      <c r="C76" s="93"/>
      <c r="D76" s="93"/>
      <c r="E76" s="93"/>
      <c r="F76" s="93"/>
      <c r="G76" s="94"/>
      <c r="H76" s="95"/>
      <c r="I76" s="96"/>
      <c r="J76" s="95"/>
      <c r="K76" s="97"/>
      <c r="L76" s="97"/>
      <c r="M76" s="97"/>
    </row>
    <row r="77" spans="1:13" s="85" customFormat="1" ht="12.75" customHeight="1" x14ac:dyDescent="0.2">
      <c r="A77" s="8" t="s">
        <v>8</v>
      </c>
      <c r="B77" s="1"/>
      <c r="C77" s="93"/>
      <c r="D77" s="93"/>
      <c r="E77" s="93"/>
      <c r="F77" s="93"/>
      <c r="G77" s="94"/>
      <c r="H77" s="95"/>
      <c r="I77" s="96"/>
      <c r="J77" s="95"/>
      <c r="K77" s="97"/>
      <c r="L77" s="97"/>
      <c r="M77" s="97"/>
    </row>
    <row r="78" spans="1:13" s="85" customFormat="1" ht="12.75" customHeight="1" x14ac:dyDescent="0.2">
      <c r="A78" s="8" t="s">
        <v>6</v>
      </c>
      <c r="B78" s="1"/>
      <c r="C78" s="93"/>
      <c r="D78" s="93"/>
      <c r="E78" s="93"/>
      <c r="F78" s="93"/>
      <c r="G78" s="94"/>
      <c r="H78" s="95"/>
      <c r="I78" s="96"/>
      <c r="J78" s="95"/>
      <c r="K78" s="97"/>
      <c r="L78" s="97"/>
      <c r="M78" s="97"/>
    </row>
    <row r="79" spans="1:13" s="85" customFormat="1" ht="12.75" customHeight="1" x14ac:dyDescent="0.2">
      <c r="A79" s="8" t="s">
        <v>5</v>
      </c>
      <c r="B79" s="1"/>
      <c r="C79" s="93"/>
      <c r="D79" s="93"/>
      <c r="E79" s="93"/>
      <c r="F79" s="93"/>
      <c r="G79" s="94"/>
      <c r="H79" s="95"/>
      <c r="I79" s="96"/>
      <c r="J79" s="95"/>
      <c r="K79" s="97"/>
      <c r="L79" s="97"/>
      <c r="M79" s="97"/>
    </row>
    <row r="80" spans="1:13" s="85" customFormat="1" ht="12.75" customHeight="1" x14ac:dyDescent="0.2">
      <c r="A80" s="125" t="s">
        <v>100</v>
      </c>
      <c r="B80" s="1"/>
      <c r="C80" s="93"/>
      <c r="D80" s="93"/>
      <c r="E80" s="93"/>
      <c r="F80" s="93"/>
      <c r="G80" s="94"/>
      <c r="H80" s="95"/>
      <c r="I80" s="96"/>
      <c r="J80" s="95"/>
      <c r="K80" s="97"/>
      <c r="L80" s="97"/>
      <c r="M80" s="97"/>
    </row>
    <row r="81" spans="1:13" s="85" customFormat="1" ht="13.5" customHeight="1" x14ac:dyDescent="0.2">
      <c r="A81" s="8" t="s">
        <v>8</v>
      </c>
      <c r="B81" s="1"/>
      <c r="C81" s="93"/>
      <c r="D81" s="93"/>
      <c r="E81" s="93"/>
      <c r="F81" s="93"/>
      <c r="G81" s="94"/>
      <c r="H81" s="95"/>
      <c r="I81" s="96"/>
      <c r="J81" s="95"/>
      <c r="K81" s="97"/>
      <c r="L81" s="97"/>
      <c r="M81" s="97"/>
    </row>
    <row r="82" spans="1:13" s="85" customFormat="1" ht="12.75" customHeight="1" x14ac:dyDescent="0.2">
      <c r="A82" s="8" t="s">
        <v>6</v>
      </c>
      <c r="B82" s="1"/>
      <c r="C82" s="93"/>
      <c r="D82" s="93"/>
      <c r="E82" s="93"/>
      <c r="F82" s="93"/>
      <c r="G82" s="94"/>
      <c r="H82" s="95"/>
      <c r="I82" s="96"/>
      <c r="J82" s="95"/>
      <c r="K82" s="97"/>
      <c r="L82" s="97"/>
      <c r="M82" s="97"/>
    </row>
    <row r="83" spans="1:13" s="85" customFormat="1" ht="12.75" customHeight="1" x14ac:dyDescent="0.2">
      <c r="A83" s="8" t="s">
        <v>5</v>
      </c>
      <c r="B83" s="1"/>
      <c r="C83" s="93"/>
      <c r="D83" s="93"/>
      <c r="E83" s="93"/>
      <c r="F83" s="93"/>
      <c r="G83" s="94"/>
      <c r="H83" s="95"/>
      <c r="I83" s="96"/>
      <c r="J83" s="95"/>
      <c r="K83" s="97"/>
      <c r="L83" s="97"/>
      <c r="M83" s="97"/>
    </row>
    <row r="84" spans="1:13" s="85" customFormat="1" ht="12.75" customHeight="1" x14ac:dyDescent="0.2">
      <c r="A84" s="8" t="s">
        <v>7</v>
      </c>
      <c r="B84" s="1"/>
      <c r="C84" s="93"/>
      <c r="D84" s="93"/>
      <c r="E84" s="93"/>
      <c r="F84" s="93"/>
      <c r="G84" s="94"/>
      <c r="H84" s="95"/>
      <c r="I84" s="96"/>
      <c r="J84" s="95"/>
      <c r="K84" s="97"/>
      <c r="L84" s="97"/>
      <c r="M84" s="97"/>
    </row>
    <row r="85" spans="1:13" s="85" customFormat="1" ht="13.5" customHeight="1" x14ac:dyDescent="0.2">
      <c r="A85" s="8" t="s">
        <v>8</v>
      </c>
      <c r="B85" s="1"/>
      <c r="C85" s="93"/>
      <c r="D85" s="93"/>
      <c r="E85" s="93"/>
      <c r="F85" s="93"/>
      <c r="G85" s="94"/>
      <c r="H85" s="95"/>
      <c r="I85" s="96"/>
      <c r="J85" s="95"/>
      <c r="K85" s="97"/>
      <c r="L85" s="97"/>
      <c r="M85" s="97"/>
    </row>
    <row r="86" spans="1:13" s="85" customFormat="1" ht="12.75" customHeight="1" x14ac:dyDescent="0.2">
      <c r="A86" s="8" t="s">
        <v>6</v>
      </c>
      <c r="B86" s="1"/>
      <c r="C86" s="93"/>
      <c r="D86" s="93"/>
      <c r="E86" s="93"/>
      <c r="F86" s="93"/>
      <c r="G86" s="94"/>
      <c r="H86" s="95"/>
      <c r="I86" s="96"/>
      <c r="J86" s="95"/>
      <c r="K86" s="97"/>
      <c r="L86" s="97"/>
      <c r="M86" s="97"/>
    </row>
    <row r="87" spans="1:13" s="85" customFormat="1" ht="12.75" customHeight="1" x14ac:dyDescent="0.2">
      <c r="A87" s="8" t="s">
        <v>5</v>
      </c>
      <c r="B87" s="1"/>
      <c r="C87" s="93"/>
      <c r="D87" s="93"/>
      <c r="E87" s="93"/>
      <c r="F87" s="93"/>
      <c r="G87" s="94"/>
      <c r="H87" s="95"/>
      <c r="I87" s="96"/>
      <c r="J87" s="95"/>
      <c r="K87" s="97"/>
      <c r="L87" s="97"/>
      <c r="M87" s="97"/>
    </row>
    <row r="88" spans="1:13" s="85" customFormat="1" ht="12.75" customHeight="1" x14ac:dyDescent="0.2">
      <c r="A88" s="8" t="s">
        <v>7</v>
      </c>
      <c r="B88" s="1"/>
      <c r="C88" s="93"/>
      <c r="D88" s="93"/>
      <c r="E88" s="93"/>
      <c r="F88" s="93"/>
      <c r="G88" s="94"/>
      <c r="H88" s="95"/>
      <c r="I88" s="96"/>
      <c r="J88" s="95"/>
      <c r="K88" s="97"/>
      <c r="L88" s="97"/>
      <c r="M88" s="97"/>
    </row>
    <row r="89" spans="1:13" s="85" customFormat="1" ht="13.5" customHeight="1" x14ac:dyDescent="0.2">
      <c r="A89" s="8" t="s">
        <v>8</v>
      </c>
      <c r="B89" s="1"/>
      <c r="C89" s="93"/>
      <c r="D89" s="93"/>
      <c r="E89" s="93"/>
      <c r="F89" s="93"/>
      <c r="G89" s="94"/>
      <c r="H89" s="95"/>
      <c r="I89" s="96"/>
      <c r="J89" s="95"/>
      <c r="K89" s="97"/>
      <c r="L89" s="97"/>
      <c r="M89" s="97"/>
    </row>
    <row r="90" spans="1:13" s="85" customFormat="1" ht="12.75" customHeight="1" x14ac:dyDescent="0.2">
      <c r="A90" s="8" t="s">
        <v>6</v>
      </c>
      <c r="B90" s="1"/>
      <c r="C90" s="93"/>
      <c r="D90" s="93"/>
      <c r="E90" s="93"/>
      <c r="F90" s="93"/>
      <c r="G90" s="94"/>
      <c r="H90" s="95"/>
      <c r="I90" s="96"/>
      <c r="J90" s="95"/>
      <c r="K90" s="97"/>
      <c r="L90" s="97"/>
      <c r="M90" s="97"/>
    </row>
    <row r="91" spans="1:13" s="85" customFormat="1" ht="12.75" customHeight="1" x14ac:dyDescent="0.2">
      <c r="A91" s="8" t="s">
        <v>5</v>
      </c>
      <c r="B91" s="1"/>
      <c r="C91" s="93"/>
      <c r="D91" s="93"/>
      <c r="E91" s="93"/>
      <c r="F91" s="93"/>
      <c r="G91" s="94"/>
      <c r="H91" s="95"/>
      <c r="I91" s="96"/>
      <c r="J91" s="95"/>
      <c r="K91" s="97"/>
      <c r="L91" s="97"/>
      <c r="M91" s="97"/>
    </row>
    <row r="92" spans="1:13" s="85" customFormat="1" ht="12.75" customHeight="1" x14ac:dyDescent="0.2">
      <c r="A92" s="8" t="s">
        <v>7</v>
      </c>
      <c r="B92" s="1"/>
      <c r="C92" s="93"/>
      <c r="D92" s="93"/>
      <c r="E92" s="93"/>
      <c r="F92" s="93"/>
      <c r="G92" s="94"/>
      <c r="H92" s="95"/>
      <c r="I92" s="96"/>
      <c r="J92" s="95"/>
      <c r="K92" s="97"/>
      <c r="L92" s="97"/>
      <c r="M92" s="97"/>
    </row>
    <row r="93" spans="1:13" s="85" customFormat="1" ht="13.5" customHeight="1" x14ac:dyDescent="0.2">
      <c r="A93" s="8" t="s">
        <v>8</v>
      </c>
      <c r="B93" s="1"/>
      <c r="C93" s="93"/>
      <c r="D93" s="93"/>
      <c r="E93" s="93"/>
      <c r="F93" s="93"/>
      <c r="G93" s="94"/>
      <c r="H93" s="95"/>
      <c r="I93" s="96"/>
      <c r="J93" s="95"/>
      <c r="K93" s="97"/>
      <c r="L93" s="97"/>
      <c r="M93" s="97"/>
    </row>
    <row r="94" spans="1:13" s="85" customFormat="1" ht="12.75" customHeight="1" x14ac:dyDescent="0.2">
      <c r="B94" s="1"/>
      <c r="C94" s="93"/>
      <c r="D94" s="93"/>
      <c r="E94" s="93"/>
      <c r="F94" s="93"/>
      <c r="G94" s="94"/>
      <c r="H94" s="95"/>
      <c r="I94" s="96"/>
      <c r="J94" s="95"/>
      <c r="K94" s="97"/>
      <c r="L94" s="97"/>
      <c r="M94" s="97"/>
    </row>
    <row r="95" spans="1:13" s="85" customFormat="1" ht="12.75" customHeight="1" x14ac:dyDescent="0.2">
      <c r="B95" s="1"/>
      <c r="C95" s="93"/>
      <c r="D95" s="93"/>
      <c r="E95" s="93"/>
      <c r="F95" s="93"/>
      <c r="G95" s="94"/>
      <c r="H95" s="95"/>
      <c r="I95" s="96"/>
      <c r="J95" s="95"/>
      <c r="K95" s="97"/>
      <c r="L95" s="97"/>
      <c r="M95" s="97"/>
    </row>
    <row r="96" spans="1:13" s="85" customFormat="1" ht="12.75" customHeight="1" x14ac:dyDescent="0.2">
      <c r="B96" s="1"/>
      <c r="C96" s="93"/>
      <c r="D96" s="93"/>
      <c r="E96" s="93"/>
      <c r="F96" s="93"/>
      <c r="G96" s="94"/>
      <c r="H96" s="95"/>
      <c r="I96" s="96"/>
      <c r="J96" s="95"/>
      <c r="K96" s="97"/>
      <c r="L96" s="97"/>
      <c r="M96" s="97"/>
    </row>
    <row r="97" spans="1:13" s="85" customFormat="1" ht="13.5" customHeight="1" x14ac:dyDescent="0.2">
      <c r="B97" s="1"/>
      <c r="C97" s="93"/>
      <c r="D97" s="93"/>
      <c r="E97" s="93"/>
      <c r="F97" s="93"/>
      <c r="G97" s="94"/>
      <c r="H97" s="95"/>
      <c r="I97" s="96"/>
      <c r="J97" s="95"/>
      <c r="K97" s="97"/>
      <c r="L97" s="97"/>
      <c r="M97" s="97"/>
    </row>
    <row r="98" spans="1:13" s="85" customFormat="1" ht="12.75" customHeight="1" x14ac:dyDescent="0.2">
      <c r="B98" s="1"/>
      <c r="C98" s="93"/>
      <c r="D98" s="93"/>
      <c r="E98" s="93"/>
      <c r="F98" s="93"/>
      <c r="G98" s="94"/>
      <c r="H98" s="95"/>
      <c r="I98" s="96"/>
      <c r="J98" s="95"/>
      <c r="K98" s="97"/>
      <c r="L98" s="97"/>
      <c r="M98" s="97"/>
    </row>
    <row r="99" spans="1:13" s="85" customFormat="1" ht="12.75" customHeight="1" x14ac:dyDescent="0.2">
      <c r="B99" s="1"/>
      <c r="C99" s="93"/>
      <c r="D99" s="93"/>
      <c r="E99" s="93"/>
      <c r="F99" s="93"/>
      <c r="G99" s="94"/>
      <c r="H99" s="95"/>
      <c r="I99" s="96"/>
      <c r="J99" s="95"/>
      <c r="K99" s="97"/>
      <c r="L99" s="97"/>
      <c r="M99" s="97"/>
    </row>
    <row r="100" spans="1:13" s="85" customFormat="1" ht="12.75" customHeight="1" x14ac:dyDescent="0.2">
      <c r="B100" s="1"/>
      <c r="C100" s="93"/>
      <c r="D100" s="93"/>
      <c r="E100" s="93"/>
      <c r="F100" s="93"/>
      <c r="G100" s="94"/>
      <c r="H100" s="95"/>
      <c r="I100" s="96"/>
      <c r="J100" s="95"/>
      <c r="K100" s="97"/>
      <c r="L100" s="97"/>
      <c r="M100" s="97"/>
    </row>
    <row r="101" spans="1:13" s="85" customFormat="1" ht="13.5" customHeight="1" x14ac:dyDescent="0.2">
      <c r="B101" s="1"/>
      <c r="C101" s="93"/>
      <c r="D101" s="93"/>
      <c r="E101" s="93"/>
      <c r="F101" s="93"/>
      <c r="G101" s="94"/>
      <c r="H101" s="95"/>
      <c r="I101" s="96"/>
      <c r="J101" s="95"/>
      <c r="K101" s="97"/>
      <c r="L101" s="97"/>
      <c r="M101" s="97"/>
    </row>
    <row r="102" spans="1:13" s="85" customFormat="1" ht="12.75" customHeight="1" x14ac:dyDescent="0.2">
      <c r="B102" s="1"/>
      <c r="C102" s="93"/>
      <c r="D102" s="93"/>
      <c r="E102" s="93"/>
      <c r="F102" s="93"/>
      <c r="G102" s="94"/>
      <c r="H102" s="95"/>
      <c r="I102" s="96"/>
      <c r="J102" s="95"/>
      <c r="K102" s="97"/>
      <c r="L102" s="97"/>
      <c r="M102" s="97"/>
    </row>
    <row r="103" spans="1:13" s="85" customFormat="1" ht="12.75" customHeight="1" x14ac:dyDescent="0.2">
      <c r="B103" s="1"/>
      <c r="C103" s="93"/>
      <c r="D103" s="93"/>
      <c r="E103" s="93"/>
      <c r="F103" s="93"/>
      <c r="G103" s="94"/>
      <c r="H103" s="95"/>
      <c r="I103" s="96"/>
      <c r="J103" s="95"/>
      <c r="K103" s="97"/>
      <c r="L103" s="97"/>
      <c r="M103" s="97"/>
    </row>
    <row r="104" spans="1:13" s="85" customFormat="1" ht="12.75" customHeight="1" x14ac:dyDescent="0.2">
      <c r="B104" s="1"/>
      <c r="C104" s="93"/>
      <c r="D104" s="93"/>
      <c r="E104" s="93"/>
      <c r="F104" s="93"/>
      <c r="G104" s="94"/>
      <c r="H104" s="95"/>
      <c r="I104" s="96"/>
      <c r="J104" s="95"/>
      <c r="K104" s="97"/>
      <c r="L104" s="97"/>
      <c r="M104" s="97"/>
    </row>
    <row r="105" spans="1:13" s="85" customFormat="1" ht="13.5" customHeight="1" x14ac:dyDescent="0.2">
      <c r="B105" s="1"/>
      <c r="C105" s="93"/>
      <c r="D105" s="93"/>
      <c r="E105" s="93"/>
      <c r="F105" s="93"/>
      <c r="G105" s="94"/>
      <c r="H105" s="95"/>
      <c r="I105" s="96"/>
      <c r="J105" s="95"/>
      <c r="K105" s="97"/>
      <c r="L105" s="97"/>
      <c r="M105" s="97"/>
    </row>
    <row r="106" spans="1:13" s="85" customFormat="1" ht="12.75" customHeight="1" x14ac:dyDescent="0.2">
      <c r="B106" s="1"/>
      <c r="C106" s="93"/>
      <c r="D106" s="93"/>
      <c r="E106" s="93"/>
      <c r="F106" s="93"/>
      <c r="G106" s="94"/>
      <c r="H106" s="95"/>
      <c r="I106" s="96"/>
      <c r="J106" s="95"/>
      <c r="K106" s="97"/>
      <c r="L106" s="97"/>
      <c r="M106" s="97"/>
    </row>
    <row r="107" spans="1:13" s="85" customFormat="1" ht="12.75" customHeight="1" x14ac:dyDescent="0.2">
      <c r="B107" s="1"/>
      <c r="C107" s="93"/>
      <c r="D107" s="93"/>
      <c r="E107" s="93"/>
      <c r="F107" s="93"/>
      <c r="G107" s="94"/>
      <c r="H107" s="95"/>
      <c r="I107" s="96"/>
      <c r="J107" s="95"/>
      <c r="K107" s="97"/>
      <c r="L107" s="97"/>
      <c r="M107" s="97"/>
    </row>
    <row r="108" spans="1:13" s="85" customFormat="1" ht="12.75" customHeight="1" x14ac:dyDescent="0.2">
      <c r="B108" s="1"/>
      <c r="C108" s="93"/>
      <c r="D108" s="93"/>
      <c r="E108" s="93"/>
      <c r="F108" s="93"/>
      <c r="G108" s="94"/>
      <c r="H108" s="95"/>
      <c r="I108" s="96"/>
      <c r="J108" s="95"/>
      <c r="K108" s="97"/>
      <c r="L108" s="97"/>
      <c r="M108" s="97"/>
    </row>
    <row r="109" spans="1:13" s="85" customFormat="1" ht="13.5" customHeight="1" x14ac:dyDescent="0.2">
      <c r="B109" s="1"/>
      <c r="C109" s="93"/>
      <c r="D109" s="93"/>
      <c r="E109" s="93"/>
      <c r="F109" s="93"/>
      <c r="G109" s="94"/>
      <c r="H109" s="95"/>
      <c r="I109" s="96"/>
      <c r="J109" s="95"/>
      <c r="K109" s="97"/>
      <c r="L109" s="97"/>
      <c r="M109" s="97"/>
    </row>
    <row r="110" spans="1:13" s="85" customFormat="1" ht="12.75" customHeight="1" x14ac:dyDescent="0.2">
      <c r="B110" s="1"/>
      <c r="C110" s="93"/>
      <c r="D110" s="93"/>
      <c r="E110" s="93"/>
      <c r="F110" s="93"/>
      <c r="G110" s="94"/>
      <c r="H110" s="95"/>
      <c r="I110" s="96"/>
      <c r="J110" s="95"/>
      <c r="K110" s="97"/>
      <c r="L110" s="97"/>
    </row>
    <row r="111" spans="1:13" s="85" customFormat="1" ht="12.75" customHeight="1" x14ac:dyDescent="0.2">
      <c r="A111" s="92"/>
      <c r="B111" s="1"/>
      <c r="C111" s="93"/>
      <c r="D111" s="93"/>
      <c r="E111" s="93"/>
      <c r="F111" s="93"/>
      <c r="G111" s="94"/>
      <c r="H111" s="95"/>
      <c r="I111" s="96"/>
      <c r="J111" s="95"/>
      <c r="K111" s="97"/>
      <c r="L111" s="97"/>
    </row>
    <row r="112" spans="1:13" s="85" customFormat="1" ht="12.75" customHeight="1" x14ac:dyDescent="0.2">
      <c r="A112" s="92"/>
      <c r="B112" s="1"/>
      <c r="C112" s="93"/>
      <c r="D112" s="93"/>
      <c r="E112" s="93"/>
      <c r="F112" s="93"/>
      <c r="G112" s="94"/>
      <c r="H112" s="95"/>
      <c r="I112" s="96"/>
      <c r="J112" s="95"/>
      <c r="K112" s="97"/>
      <c r="L112" s="97"/>
    </row>
    <row r="113" spans="1:12" s="85" customFormat="1" ht="13.5" customHeight="1" x14ac:dyDescent="0.2">
      <c r="A113" s="92"/>
      <c r="B113" s="1"/>
      <c r="C113" s="93"/>
      <c r="D113" s="93"/>
      <c r="E113" s="93"/>
      <c r="F113" s="93"/>
      <c r="G113" s="94"/>
      <c r="H113" s="95"/>
      <c r="I113" s="96"/>
      <c r="J113" s="95"/>
      <c r="K113" s="97"/>
      <c r="L113" s="97"/>
    </row>
    <row r="114" spans="1:12" s="85" customFormat="1" ht="12.75" customHeight="1" x14ac:dyDescent="0.2">
      <c r="A114" s="92"/>
      <c r="B114" s="1"/>
      <c r="C114" s="93"/>
      <c r="D114" s="93"/>
      <c r="E114" s="93"/>
      <c r="F114" s="93"/>
      <c r="G114" s="94"/>
      <c r="H114" s="95"/>
      <c r="I114" s="96"/>
      <c r="J114" s="95"/>
      <c r="K114" s="97"/>
      <c r="L114" s="97"/>
    </row>
    <row r="115" spans="1:12" s="85" customFormat="1" ht="12.75" customHeight="1" x14ac:dyDescent="0.2">
      <c r="A115" s="92"/>
      <c r="B115" s="1"/>
      <c r="C115" s="93"/>
      <c r="D115" s="93"/>
      <c r="E115" s="93"/>
      <c r="F115" s="93"/>
      <c r="G115" s="94"/>
      <c r="H115" s="95"/>
      <c r="I115" s="96"/>
      <c r="J115" s="95"/>
      <c r="K115" s="97"/>
      <c r="L115" s="97"/>
    </row>
    <row r="116" spans="1:12" s="85" customFormat="1" ht="12.75" customHeight="1" x14ac:dyDescent="0.2">
      <c r="A116" s="92"/>
      <c r="B116" s="1"/>
      <c r="C116" s="93"/>
      <c r="D116" s="93"/>
      <c r="E116" s="93"/>
      <c r="F116" s="93"/>
      <c r="G116" s="94"/>
      <c r="H116" s="95"/>
      <c r="I116" s="96"/>
      <c r="J116" s="95"/>
      <c r="K116" s="97"/>
      <c r="L116" s="97"/>
    </row>
    <row r="117" spans="1:12" s="85" customFormat="1" ht="13.5" customHeight="1" x14ac:dyDescent="0.2">
      <c r="A117" s="92"/>
      <c r="B117" s="1"/>
      <c r="C117" s="93"/>
      <c r="D117" s="93"/>
      <c r="E117" s="93"/>
      <c r="F117" s="93"/>
      <c r="G117" s="94"/>
      <c r="H117" s="95"/>
      <c r="I117" s="96"/>
      <c r="J117" s="95"/>
      <c r="K117" s="97"/>
      <c r="L117" s="97"/>
    </row>
    <row r="118" spans="1:12" s="85" customFormat="1" ht="12.75" customHeight="1" x14ac:dyDescent="0.2">
      <c r="A118" s="92"/>
      <c r="B118" s="1"/>
      <c r="C118" s="93"/>
      <c r="D118" s="93"/>
      <c r="E118" s="93"/>
      <c r="F118" s="93"/>
      <c r="G118" s="94"/>
      <c r="H118" s="95"/>
      <c r="I118" s="96"/>
      <c r="J118" s="95"/>
      <c r="K118" s="97"/>
      <c r="L118" s="97"/>
    </row>
    <row r="119" spans="1:12" s="85" customFormat="1" ht="12.75" customHeight="1" x14ac:dyDescent="0.2">
      <c r="A119" s="92"/>
      <c r="B119" s="1"/>
      <c r="C119" s="93"/>
      <c r="D119" s="93"/>
      <c r="E119" s="93"/>
      <c r="F119" s="93"/>
      <c r="G119" s="94"/>
      <c r="H119" s="95"/>
      <c r="I119" s="96"/>
      <c r="J119" s="95"/>
      <c r="K119" s="97"/>
      <c r="L119" s="97"/>
    </row>
    <row r="120" spans="1:12" s="85" customFormat="1" ht="12.75" customHeight="1" x14ac:dyDescent="0.2">
      <c r="A120" s="92"/>
      <c r="B120" s="1"/>
      <c r="C120" s="93"/>
      <c r="D120" s="93"/>
      <c r="E120" s="93"/>
      <c r="F120" s="93"/>
      <c r="G120" s="94"/>
      <c r="H120" s="95"/>
      <c r="I120" s="96"/>
      <c r="J120" s="95"/>
      <c r="K120" s="97"/>
      <c r="L120" s="97"/>
    </row>
    <row r="121" spans="1:12" s="85" customFormat="1" ht="13.5" customHeight="1" x14ac:dyDescent="0.2">
      <c r="A121" s="92"/>
      <c r="B121" s="1"/>
      <c r="C121" s="93"/>
      <c r="D121" s="93"/>
      <c r="E121" s="93"/>
      <c r="F121" s="93"/>
      <c r="G121" s="94"/>
      <c r="H121" s="95"/>
      <c r="I121" s="96"/>
      <c r="J121" s="95"/>
      <c r="K121" s="97"/>
      <c r="L121" s="97"/>
    </row>
    <row r="122" spans="1:12" s="85" customFormat="1" ht="12.75" customHeight="1" x14ac:dyDescent="0.2">
      <c r="A122" s="92"/>
      <c r="B122" s="1"/>
      <c r="C122" s="93"/>
      <c r="D122" s="93"/>
      <c r="E122" s="93"/>
      <c r="F122" s="93"/>
      <c r="G122" s="94"/>
      <c r="H122" s="95"/>
      <c r="I122" s="96"/>
      <c r="J122" s="95"/>
      <c r="K122" s="97"/>
      <c r="L122" s="97"/>
    </row>
    <row r="123" spans="1:12" s="85" customFormat="1" ht="12.75" customHeight="1" x14ac:dyDescent="0.2">
      <c r="A123" s="92"/>
      <c r="B123" s="1"/>
      <c r="C123" s="93"/>
      <c r="D123" s="93"/>
      <c r="E123" s="93"/>
      <c r="F123" s="93"/>
      <c r="G123" s="94"/>
      <c r="H123" s="95"/>
      <c r="I123" s="96"/>
      <c r="J123" s="95"/>
      <c r="K123" s="97"/>
      <c r="L123" s="97"/>
    </row>
    <row r="124" spans="1:12" s="85" customFormat="1" ht="12.75" customHeight="1" x14ac:dyDescent="0.2">
      <c r="A124" s="92"/>
      <c r="B124" s="1"/>
      <c r="C124" s="93"/>
      <c r="D124" s="93"/>
      <c r="E124" s="93"/>
      <c r="F124" s="93"/>
      <c r="G124" s="94"/>
      <c r="H124" s="95"/>
      <c r="I124" s="96"/>
      <c r="J124" s="95"/>
      <c r="K124" s="97"/>
      <c r="L124" s="97"/>
    </row>
    <row r="125" spans="1:12" s="85" customFormat="1" ht="13.5" customHeight="1" x14ac:dyDescent="0.2">
      <c r="A125" s="92"/>
      <c r="B125" s="1"/>
      <c r="C125" s="93"/>
      <c r="D125" s="93"/>
      <c r="E125" s="93"/>
      <c r="F125" s="93"/>
      <c r="G125" s="94"/>
      <c r="H125" s="95"/>
      <c r="I125" s="96"/>
      <c r="J125" s="95"/>
      <c r="K125" s="97"/>
      <c r="L125" s="97"/>
    </row>
    <row r="126" spans="1:12" s="85" customFormat="1" ht="19.5" customHeight="1" x14ac:dyDescent="0.2">
      <c r="A126" s="92"/>
      <c r="B126" s="1"/>
      <c r="C126" s="93"/>
      <c r="D126" s="93"/>
      <c r="E126" s="93"/>
      <c r="F126" s="93"/>
      <c r="G126" s="94"/>
      <c r="H126" s="95"/>
      <c r="I126" s="96"/>
      <c r="J126" s="95"/>
      <c r="K126" s="97"/>
      <c r="L126" s="97"/>
    </row>
    <row r="127" spans="1:12" s="85" customFormat="1" ht="12.75" customHeight="1" x14ac:dyDescent="0.2">
      <c r="A127" s="92"/>
      <c r="B127" s="1"/>
      <c r="C127" s="93"/>
      <c r="D127" s="93"/>
      <c r="E127" s="93"/>
      <c r="F127" s="93"/>
      <c r="G127" s="94"/>
      <c r="H127" s="95"/>
      <c r="I127" s="96"/>
      <c r="J127" s="95"/>
      <c r="K127" s="97"/>
      <c r="L127" s="97"/>
    </row>
    <row r="128" spans="1:12" ht="12.75" customHeight="1" x14ac:dyDescent="0.2">
      <c r="A128" s="92"/>
      <c r="B128" s="1"/>
      <c r="C128" s="93"/>
      <c r="D128" s="93"/>
      <c r="E128" s="93"/>
      <c r="F128" s="93"/>
      <c r="G128" s="94"/>
      <c r="H128" s="95"/>
      <c r="I128" s="96"/>
      <c r="J128" s="95"/>
      <c r="K128" s="97"/>
      <c r="L128" s="97"/>
    </row>
    <row r="129" spans="1:12" ht="13.5" customHeight="1" x14ac:dyDescent="0.2">
      <c r="A129" s="92"/>
      <c r="B129" s="1"/>
      <c r="C129" s="93"/>
      <c r="D129" s="93"/>
      <c r="E129" s="93"/>
      <c r="F129" s="93"/>
      <c r="G129" s="94"/>
      <c r="H129" s="95"/>
      <c r="I129" s="96"/>
      <c r="J129" s="95"/>
      <c r="K129" s="97"/>
      <c r="L129" s="97"/>
    </row>
    <row r="130" spans="1:12" ht="12.75" customHeight="1" x14ac:dyDescent="0.2">
      <c r="A130" s="92"/>
      <c r="B130" s="1"/>
      <c r="C130" s="93"/>
      <c r="D130" s="93"/>
      <c r="E130" s="93"/>
      <c r="F130" s="93"/>
      <c r="G130" s="94"/>
      <c r="H130" s="95"/>
      <c r="I130" s="96"/>
      <c r="J130" s="95"/>
      <c r="K130" s="97"/>
      <c r="L130" s="97"/>
    </row>
    <row r="131" spans="1:12" ht="12.75" customHeight="1" x14ac:dyDescent="0.2">
      <c r="A131" s="92"/>
      <c r="B131" s="1"/>
      <c r="C131" s="93"/>
      <c r="D131" s="93"/>
      <c r="E131" s="93"/>
      <c r="F131" s="93"/>
      <c r="G131" s="94"/>
      <c r="H131" s="95"/>
      <c r="I131" s="96"/>
      <c r="J131" s="95"/>
      <c r="K131" s="97"/>
      <c r="L131" s="97"/>
    </row>
    <row r="132" spans="1:12" ht="12.75" customHeight="1" x14ac:dyDescent="0.2">
      <c r="A132" s="92"/>
      <c r="B132" s="1"/>
      <c r="C132" s="93"/>
      <c r="D132" s="93"/>
      <c r="E132" s="93"/>
      <c r="F132" s="93"/>
      <c r="G132" s="94"/>
      <c r="H132" s="95"/>
      <c r="I132" s="96"/>
      <c r="J132" s="95"/>
      <c r="K132" s="97"/>
      <c r="L132" s="97"/>
    </row>
    <row r="133" spans="1:12" s="85" customFormat="1" ht="15.75" customHeight="1" x14ac:dyDescent="0.2">
      <c r="A133" s="92"/>
      <c r="B133" s="1"/>
      <c r="C133" s="93"/>
      <c r="D133" s="93"/>
      <c r="E133" s="93"/>
      <c r="F133" s="93"/>
      <c r="G133" s="94"/>
      <c r="H133" s="95"/>
      <c r="I133" s="96"/>
      <c r="J133" s="95"/>
      <c r="K133" s="97"/>
      <c r="L133" s="97"/>
    </row>
    <row r="134" spans="1:12" s="85" customFormat="1" ht="19.5" customHeight="1" x14ac:dyDescent="0.2">
      <c r="A134" s="92"/>
      <c r="B134" s="1"/>
      <c r="C134" s="93"/>
      <c r="D134" s="93"/>
      <c r="E134" s="93"/>
      <c r="F134" s="93"/>
      <c r="G134" s="94"/>
      <c r="H134" s="95"/>
      <c r="I134" s="96"/>
      <c r="J134" s="95"/>
      <c r="K134" s="97"/>
      <c r="L134" s="97"/>
    </row>
    <row r="135" spans="1:12" s="85" customFormat="1" ht="13.5" customHeight="1" x14ac:dyDescent="0.2">
      <c r="A135" s="92"/>
      <c r="B135" s="1"/>
      <c r="C135" s="93"/>
      <c r="D135" s="93"/>
      <c r="E135" s="93"/>
      <c r="F135" s="93"/>
      <c r="G135" s="94"/>
      <c r="H135" s="95"/>
      <c r="I135" s="96"/>
      <c r="J135" s="95"/>
      <c r="K135" s="97"/>
      <c r="L135" s="97"/>
    </row>
    <row r="136" spans="1:12" s="85" customFormat="1" ht="12.75" customHeight="1" x14ac:dyDescent="0.2">
      <c r="A136" s="92"/>
      <c r="B136" s="1"/>
      <c r="C136" s="93"/>
      <c r="D136" s="93"/>
      <c r="E136" s="93"/>
      <c r="F136" s="93"/>
      <c r="G136" s="94"/>
      <c r="H136" s="95"/>
      <c r="I136" s="96"/>
      <c r="J136" s="95"/>
      <c r="K136" s="97"/>
      <c r="L136" s="97"/>
    </row>
    <row r="137" spans="1:12" s="85" customFormat="1" ht="12.75" customHeight="1" x14ac:dyDescent="0.2">
      <c r="A137" s="92"/>
      <c r="B137" s="1"/>
      <c r="C137" s="93"/>
      <c r="D137" s="93"/>
      <c r="E137" s="93"/>
      <c r="F137" s="93"/>
      <c r="G137" s="94"/>
      <c r="H137" s="95"/>
      <c r="I137" s="96"/>
      <c r="J137" s="95"/>
      <c r="K137" s="97"/>
      <c r="L137" s="97"/>
    </row>
    <row r="138" spans="1:12" s="85" customFormat="1" ht="12.75" customHeight="1" x14ac:dyDescent="0.2">
      <c r="A138" s="92"/>
      <c r="B138" s="1"/>
      <c r="C138" s="93"/>
      <c r="D138" s="93"/>
      <c r="E138" s="93"/>
      <c r="F138" s="93"/>
      <c r="G138" s="94"/>
      <c r="H138" s="95"/>
      <c r="I138" s="96"/>
      <c r="J138" s="95"/>
      <c r="K138" s="97"/>
      <c r="L138" s="97"/>
    </row>
    <row r="139" spans="1:12" s="85" customFormat="1" ht="19.5" customHeight="1" x14ac:dyDescent="0.2">
      <c r="A139" s="92"/>
      <c r="B139" s="1"/>
      <c r="C139" s="93"/>
      <c r="D139" s="93"/>
      <c r="E139" s="93"/>
      <c r="F139" s="93"/>
      <c r="G139" s="94"/>
      <c r="H139" s="95"/>
      <c r="I139" s="96"/>
      <c r="J139" s="95"/>
      <c r="K139" s="97"/>
      <c r="L139" s="97"/>
    </row>
    <row r="140" spans="1:12" s="85" customFormat="1" x14ac:dyDescent="0.2">
      <c r="A140" s="92"/>
      <c r="B140" s="1"/>
      <c r="C140" s="93"/>
      <c r="D140" s="93"/>
      <c r="E140" s="93"/>
      <c r="F140" s="93"/>
      <c r="G140" s="94"/>
      <c r="H140" s="95"/>
      <c r="I140" s="96"/>
      <c r="J140" s="95"/>
      <c r="K140" s="97"/>
      <c r="L140" s="97"/>
    </row>
    <row r="141" spans="1:12" s="85" customFormat="1" x14ac:dyDescent="0.2">
      <c r="A141" s="92"/>
      <c r="B141" s="1"/>
      <c r="C141" s="93"/>
      <c r="D141" s="93"/>
      <c r="E141" s="93"/>
      <c r="F141" s="93"/>
      <c r="G141" s="94"/>
      <c r="H141" s="95"/>
      <c r="I141" s="96"/>
      <c r="J141" s="95"/>
      <c r="K141" s="97"/>
      <c r="L141" s="97"/>
    </row>
    <row r="142" spans="1:12" s="85" customFormat="1" x14ac:dyDescent="0.2">
      <c r="A142" s="92"/>
      <c r="B142" s="1"/>
      <c r="C142" s="93"/>
      <c r="D142" s="93"/>
      <c r="E142" s="93"/>
      <c r="F142" s="93"/>
      <c r="G142" s="94"/>
      <c r="H142" s="95"/>
      <c r="I142" s="96"/>
      <c r="J142" s="95"/>
      <c r="K142" s="97"/>
      <c r="L142" s="97"/>
    </row>
    <row r="143" spans="1:12" s="85" customFormat="1" ht="19.5" customHeight="1" x14ac:dyDescent="0.2">
      <c r="A143" s="92"/>
      <c r="B143" s="1"/>
      <c r="C143" s="93"/>
      <c r="D143" s="93"/>
      <c r="E143" s="93"/>
      <c r="F143" s="93"/>
      <c r="G143" s="94"/>
      <c r="H143" s="95"/>
      <c r="I143" s="96"/>
      <c r="J143" s="95"/>
      <c r="K143" s="97"/>
      <c r="L143" s="97"/>
    </row>
    <row r="144" spans="1:12" s="85" customFormat="1" x14ac:dyDescent="0.2">
      <c r="A144" s="92"/>
      <c r="B144" s="1"/>
      <c r="C144" s="93"/>
      <c r="D144" s="93"/>
      <c r="E144" s="93"/>
      <c r="F144" s="93"/>
      <c r="G144" s="94"/>
      <c r="H144" s="95"/>
      <c r="I144" s="96"/>
      <c r="J144" s="95"/>
      <c r="K144" s="97"/>
      <c r="L144" s="97"/>
    </row>
    <row r="145" spans="1:12" s="85" customFormat="1" x14ac:dyDescent="0.2">
      <c r="A145" s="92"/>
      <c r="B145" s="1"/>
      <c r="C145" s="93"/>
      <c r="D145" s="93"/>
      <c r="E145" s="93"/>
      <c r="F145" s="93"/>
      <c r="G145" s="94"/>
      <c r="H145" s="95"/>
      <c r="I145" s="96"/>
      <c r="J145" s="95"/>
      <c r="K145" s="97"/>
      <c r="L145" s="97"/>
    </row>
    <row r="146" spans="1:12" s="85" customFormat="1" x14ac:dyDescent="0.2">
      <c r="A146" s="92"/>
      <c r="B146" s="1"/>
      <c r="C146" s="93"/>
      <c r="D146" s="93"/>
      <c r="E146" s="93"/>
      <c r="F146" s="93"/>
      <c r="G146" s="94"/>
      <c r="H146" s="95"/>
      <c r="I146" s="96"/>
      <c r="J146" s="95"/>
      <c r="K146" s="97"/>
      <c r="L146" s="97"/>
    </row>
    <row r="147" spans="1:12" x14ac:dyDescent="0.2">
      <c r="A147" s="92"/>
      <c r="B147" s="1"/>
      <c r="C147" s="93"/>
      <c r="D147" s="93"/>
      <c r="E147" s="93"/>
      <c r="F147" s="93"/>
      <c r="G147" s="94"/>
      <c r="H147" s="95"/>
      <c r="I147" s="96"/>
      <c r="J147" s="95"/>
      <c r="K147" s="97"/>
      <c r="L147" s="97"/>
    </row>
    <row r="148" spans="1:12" x14ac:dyDescent="0.2">
      <c r="A148" s="1"/>
      <c r="B148" s="1"/>
      <c r="C148" s="93"/>
      <c r="D148" s="93"/>
      <c r="E148" s="93"/>
      <c r="F148" s="93"/>
      <c r="G148" s="94"/>
      <c r="H148" s="95"/>
      <c r="I148" s="96"/>
      <c r="J148" s="95"/>
      <c r="K148" s="97"/>
      <c r="L148" s="97"/>
    </row>
    <row r="149" spans="1:12" x14ac:dyDescent="0.2">
      <c r="A149" s="1"/>
      <c r="B149" s="1"/>
      <c r="C149" s="93"/>
      <c r="D149" s="93"/>
      <c r="E149" s="93"/>
      <c r="F149" s="93"/>
      <c r="G149" s="94"/>
      <c r="H149" s="95"/>
      <c r="I149" s="96"/>
      <c r="J149" s="95"/>
      <c r="K149" s="97"/>
      <c r="L149" s="97"/>
    </row>
    <row r="150" spans="1:12" x14ac:dyDescent="0.2">
      <c r="A150" s="1"/>
      <c r="B150" s="1"/>
      <c r="C150" s="93"/>
      <c r="D150" s="93"/>
      <c r="E150" s="93"/>
      <c r="F150" s="93"/>
      <c r="G150" s="94"/>
      <c r="H150" s="95"/>
      <c r="I150" s="96"/>
      <c r="J150" s="95"/>
      <c r="K150" s="97"/>
      <c r="L150" s="97"/>
    </row>
    <row r="151" spans="1:12" x14ac:dyDescent="0.2">
      <c r="A151" s="1"/>
      <c r="B151" s="1"/>
      <c r="C151" s="93"/>
      <c r="D151" s="93"/>
      <c r="E151" s="93"/>
      <c r="F151" s="93"/>
      <c r="G151" s="94"/>
      <c r="H151" s="95"/>
      <c r="I151" s="96"/>
      <c r="J151" s="95"/>
      <c r="K151" s="97"/>
      <c r="L151" s="97"/>
    </row>
    <row r="152" spans="1:12" x14ac:dyDescent="0.2">
      <c r="A152" s="1"/>
      <c r="B152" s="1"/>
      <c r="C152" s="93"/>
      <c r="D152" s="93"/>
      <c r="E152" s="93"/>
      <c r="F152" s="93"/>
      <c r="G152" s="94"/>
      <c r="H152" s="95"/>
      <c r="I152" s="96"/>
      <c r="J152" s="95"/>
      <c r="K152" s="97"/>
      <c r="L152" s="97"/>
    </row>
    <row r="153" spans="1:12" x14ac:dyDescent="0.2">
      <c r="A153" s="1"/>
      <c r="B153" s="1"/>
      <c r="C153" s="93"/>
      <c r="D153" s="93"/>
      <c r="E153" s="93"/>
      <c r="F153" s="93"/>
      <c r="G153" s="94"/>
      <c r="H153" s="95"/>
      <c r="I153" s="96"/>
      <c r="J153" s="95"/>
      <c r="K153" s="97"/>
      <c r="L153" s="97"/>
    </row>
    <row r="154" spans="1:12" x14ac:dyDescent="0.2">
      <c r="A154" s="1"/>
      <c r="B154" s="1"/>
      <c r="C154" s="93"/>
      <c r="D154" s="93"/>
      <c r="E154" s="93"/>
      <c r="F154" s="93"/>
      <c r="G154" s="94"/>
      <c r="H154" s="95"/>
      <c r="I154" s="96"/>
      <c r="J154" s="95"/>
      <c r="K154" s="97"/>
      <c r="L154" s="97"/>
    </row>
    <row r="155" spans="1:12" x14ac:dyDescent="0.2">
      <c r="A155" s="1"/>
      <c r="B155" s="1"/>
      <c r="C155" s="93"/>
      <c r="D155" s="93"/>
      <c r="E155" s="93"/>
      <c r="F155" s="93"/>
      <c r="G155" s="94"/>
      <c r="H155" s="95"/>
      <c r="I155" s="96"/>
      <c r="J155" s="95"/>
      <c r="K155" s="97"/>
      <c r="L155" s="97"/>
    </row>
    <row r="156" spans="1:12" x14ac:dyDescent="0.2">
      <c r="A156" s="1"/>
      <c r="B156" s="1"/>
      <c r="C156" s="93"/>
      <c r="D156" s="93"/>
      <c r="E156" s="93"/>
      <c r="F156" s="93"/>
      <c r="G156" s="94"/>
      <c r="H156" s="95"/>
      <c r="I156" s="96"/>
      <c r="J156" s="95"/>
      <c r="K156" s="97"/>
      <c r="L156" s="97"/>
    </row>
    <row r="157" spans="1:12" x14ac:dyDescent="0.2">
      <c r="A157" s="1"/>
      <c r="B157" s="1"/>
      <c r="C157" s="93"/>
      <c r="D157" s="93"/>
      <c r="E157" s="93"/>
      <c r="F157" s="93"/>
      <c r="G157" s="94"/>
      <c r="H157" s="95"/>
      <c r="I157" s="96"/>
      <c r="J157" s="95"/>
      <c r="K157" s="97"/>
      <c r="L157" s="97"/>
    </row>
    <row r="158" spans="1:12" x14ac:dyDescent="0.2">
      <c r="A158" s="1"/>
      <c r="B158" s="1"/>
      <c r="C158" s="93"/>
      <c r="D158" s="93"/>
      <c r="E158" s="93"/>
      <c r="F158" s="93"/>
      <c r="G158" s="94"/>
      <c r="H158" s="95"/>
      <c r="I158" s="96"/>
      <c r="J158" s="95"/>
      <c r="K158" s="97"/>
      <c r="L158" s="97"/>
    </row>
    <row r="159" spans="1:12" x14ac:dyDescent="0.2">
      <c r="A159" s="1"/>
      <c r="B159" s="1"/>
      <c r="C159" s="93"/>
      <c r="D159" s="93"/>
      <c r="E159" s="93"/>
      <c r="F159" s="93"/>
      <c r="G159" s="94"/>
      <c r="H159" s="95"/>
      <c r="I159" s="96"/>
      <c r="J159" s="95"/>
      <c r="K159" s="97"/>
      <c r="L159" s="97"/>
    </row>
    <row r="160" spans="1:12" x14ac:dyDescent="0.2">
      <c r="A160" s="1"/>
      <c r="B160" s="1"/>
      <c r="C160" s="93"/>
      <c r="D160" s="93"/>
      <c r="E160" s="93"/>
      <c r="F160" s="93"/>
      <c r="G160" s="94"/>
      <c r="H160" s="95"/>
      <c r="I160" s="96"/>
      <c r="J160" s="95"/>
      <c r="K160" s="97"/>
      <c r="L160" s="97"/>
    </row>
    <row r="161" spans="1:12" x14ac:dyDescent="0.2">
      <c r="A161" s="1"/>
      <c r="B161" s="1"/>
      <c r="C161" s="93"/>
      <c r="D161" s="93"/>
      <c r="E161" s="93"/>
      <c r="F161" s="93"/>
      <c r="G161" s="94"/>
      <c r="H161" s="95"/>
      <c r="I161" s="96"/>
      <c r="J161" s="95"/>
      <c r="K161" s="97"/>
      <c r="L161" s="97"/>
    </row>
    <row r="162" spans="1:12" x14ac:dyDescent="0.2">
      <c r="A162" s="1"/>
      <c r="B162" s="1"/>
      <c r="C162" s="93"/>
      <c r="D162" s="93"/>
      <c r="E162" s="93"/>
      <c r="F162" s="93"/>
      <c r="G162" s="94"/>
      <c r="H162" s="95"/>
      <c r="I162" s="96"/>
      <c r="J162" s="95"/>
      <c r="K162" s="97"/>
      <c r="L162" s="97"/>
    </row>
    <row r="163" spans="1:12" x14ac:dyDescent="0.2">
      <c r="A163" s="1"/>
      <c r="B163" s="1"/>
      <c r="C163" s="93"/>
      <c r="D163" s="93"/>
      <c r="E163" s="93"/>
      <c r="F163" s="93"/>
      <c r="G163" s="94"/>
      <c r="H163" s="95"/>
      <c r="I163" s="96"/>
      <c r="J163" s="95"/>
      <c r="K163" s="97"/>
      <c r="L163" s="97"/>
    </row>
    <row r="164" spans="1:12" x14ac:dyDescent="0.2">
      <c r="A164" s="1"/>
      <c r="B164" s="1"/>
      <c r="C164" s="93"/>
      <c r="D164" s="93"/>
      <c r="E164" s="93"/>
      <c r="F164" s="93"/>
      <c r="G164" s="94"/>
      <c r="H164" s="95"/>
      <c r="I164" s="96"/>
      <c r="J164" s="95"/>
      <c r="K164" s="97"/>
      <c r="L164" s="97"/>
    </row>
    <row r="165" spans="1:12" x14ac:dyDescent="0.2">
      <c r="A165" s="1"/>
      <c r="B165" s="1"/>
      <c r="C165" s="93"/>
      <c r="D165" s="93"/>
      <c r="E165" s="93"/>
      <c r="F165" s="93"/>
      <c r="G165" s="94"/>
      <c r="H165" s="95"/>
      <c r="I165" s="96"/>
      <c r="J165" s="95"/>
      <c r="K165" s="97"/>
      <c r="L165" s="97"/>
    </row>
    <row r="166" spans="1:12" x14ac:dyDescent="0.2">
      <c r="A166" s="1"/>
      <c r="B166" s="1"/>
      <c r="C166" s="93"/>
      <c r="D166" s="93"/>
      <c r="E166" s="93"/>
      <c r="F166" s="93"/>
      <c r="G166" s="94"/>
      <c r="H166" s="95"/>
      <c r="I166" s="96"/>
      <c r="J166" s="95"/>
      <c r="K166" s="97"/>
      <c r="L166" s="97"/>
    </row>
    <row r="167" spans="1:12" x14ac:dyDescent="0.2">
      <c r="A167" s="1"/>
      <c r="B167" s="1"/>
      <c r="C167" s="93"/>
      <c r="D167" s="93"/>
      <c r="E167" s="93"/>
      <c r="F167" s="93"/>
      <c r="G167" s="94"/>
      <c r="H167" s="95"/>
      <c r="I167" s="96"/>
      <c r="J167" s="95"/>
      <c r="K167" s="97"/>
      <c r="L167" s="97"/>
    </row>
    <row r="168" spans="1:12" x14ac:dyDescent="0.2">
      <c r="A168" s="1"/>
      <c r="B168" s="1"/>
      <c r="C168" s="93"/>
      <c r="D168" s="93"/>
      <c r="E168" s="93"/>
      <c r="F168" s="93"/>
      <c r="G168" s="94"/>
      <c r="H168" s="95"/>
      <c r="I168" s="96"/>
      <c r="J168" s="95"/>
      <c r="K168" s="97"/>
      <c r="L168" s="97"/>
    </row>
    <row r="169" spans="1:12" x14ac:dyDescent="0.2">
      <c r="A169" s="1"/>
      <c r="B169" s="1"/>
      <c r="C169" s="93"/>
      <c r="D169" s="93"/>
      <c r="E169" s="93"/>
      <c r="F169" s="93"/>
      <c r="G169" s="94"/>
      <c r="H169" s="95"/>
      <c r="I169" s="96"/>
      <c r="J169" s="95"/>
      <c r="K169" s="97"/>
      <c r="L169" s="97"/>
    </row>
    <row r="170" spans="1:12" x14ac:dyDescent="0.2">
      <c r="A170" s="1"/>
      <c r="B170" s="1"/>
      <c r="C170" s="93"/>
      <c r="D170" s="93"/>
      <c r="E170" s="93"/>
      <c r="F170" s="93"/>
      <c r="G170" s="94"/>
      <c r="H170" s="95"/>
      <c r="I170" s="96"/>
      <c r="J170" s="95"/>
      <c r="K170" s="97"/>
      <c r="L170" s="97"/>
    </row>
    <row r="171" spans="1:12" x14ac:dyDescent="0.2">
      <c r="A171" s="1"/>
      <c r="B171" s="1"/>
      <c r="C171" s="93"/>
      <c r="D171" s="93"/>
      <c r="E171" s="93"/>
      <c r="F171" s="93"/>
      <c r="G171" s="94"/>
      <c r="H171" s="95"/>
      <c r="I171" s="96"/>
      <c r="J171" s="95"/>
      <c r="K171" s="97"/>
      <c r="L171" s="97"/>
    </row>
    <row r="172" spans="1:12" x14ac:dyDescent="0.2">
      <c r="A172" s="1"/>
      <c r="B172" s="1"/>
      <c r="C172" s="93"/>
      <c r="D172" s="93"/>
      <c r="E172" s="93"/>
      <c r="F172" s="93"/>
      <c r="G172" s="94"/>
      <c r="H172" s="95"/>
      <c r="I172" s="96"/>
      <c r="J172" s="95"/>
      <c r="K172" s="97"/>
      <c r="L172" s="97"/>
    </row>
    <row r="173" spans="1:12" x14ac:dyDescent="0.2">
      <c r="A173" s="1"/>
      <c r="B173" s="1"/>
      <c r="C173" s="93"/>
      <c r="D173" s="93"/>
      <c r="E173" s="93"/>
      <c r="F173" s="93"/>
      <c r="G173" s="94"/>
      <c r="H173" s="95"/>
      <c r="I173" s="96"/>
      <c r="J173" s="95"/>
      <c r="K173" s="97"/>
      <c r="L173" s="97"/>
    </row>
    <row r="174" spans="1:12" x14ac:dyDescent="0.2">
      <c r="A174" s="1"/>
      <c r="B174" s="1"/>
      <c r="C174" s="93"/>
      <c r="D174" s="93"/>
      <c r="E174" s="93"/>
      <c r="F174" s="93"/>
      <c r="G174" s="94"/>
      <c r="H174" s="95"/>
      <c r="I174" s="96"/>
      <c r="J174" s="95"/>
      <c r="K174" s="97"/>
      <c r="L174" s="97"/>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8"/>
    </row>
    <row r="1062" spans="1:12" x14ac:dyDescent="0.2">
      <c r="A1062" s="1"/>
      <c r="B1062" s="1"/>
      <c r="C1062" s="93"/>
      <c r="D1062" s="93"/>
      <c r="E1062" s="93"/>
      <c r="F1062" s="93"/>
      <c r="G1062" s="94"/>
      <c r="H1062" s="95"/>
      <c r="I1062" s="96"/>
      <c r="J1062" s="95"/>
      <c r="K1062" s="97"/>
      <c r="L1062" s="98"/>
    </row>
    <row r="1063" spans="1:12" x14ac:dyDescent="0.2">
      <c r="A1063" s="1"/>
      <c r="B1063" s="1"/>
      <c r="C1063" s="93"/>
      <c r="D1063" s="93"/>
      <c r="E1063" s="93"/>
      <c r="F1063" s="93"/>
      <c r="G1063" s="94"/>
      <c r="H1063" s="95"/>
      <c r="I1063" s="96"/>
      <c r="J1063" s="95"/>
      <c r="K1063" s="97"/>
      <c r="L1063" s="98"/>
    </row>
    <row r="1064" spans="1:12" x14ac:dyDescent="0.2">
      <c r="A1064" s="1"/>
      <c r="B1064" s="1"/>
      <c r="C1064" s="93"/>
      <c r="D1064" s="93"/>
      <c r="E1064" s="93"/>
      <c r="F1064" s="93"/>
      <c r="G1064" s="94"/>
      <c r="H1064" s="95"/>
      <c r="I1064" s="96"/>
      <c r="J1064" s="95"/>
      <c r="K1064" s="97"/>
      <c r="L1064" s="98"/>
    </row>
    <row r="1065" spans="1:12" x14ac:dyDescent="0.2">
      <c r="A1065" s="1"/>
      <c r="B1065" s="1"/>
      <c r="C1065" s="93"/>
      <c r="D1065" s="93"/>
      <c r="E1065" s="93"/>
      <c r="F1065" s="93"/>
      <c r="G1065" s="94"/>
      <c r="H1065" s="95"/>
      <c r="I1065" s="96"/>
      <c r="J1065" s="95"/>
      <c r="K1065" s="97"/>
      <c r="L1065" s="98"/>
    </row>
    <row r="1066" spans="1:12" x14ac:dyDescent="0.2">
      <c r="A1066" s="1"/>
      <c r="B1066" s="1"/>
      <c r="C1066" s="93"/>
      <c r="D1066" s="93"/>
      <c r="E1066" s="93"/>
      <c r="F1066" s="93"/>
      <c r="G1066" s="94"/>
      <c r="H1066" s="95"/>
      <c r="I1066" s="96"/>
      <c r="J1066" s="95"/>
      <c r="K1066" s="97"/>
      <c r="L1066" s="99"/>
    </row>
    <row r="1067" spans="1:12" x14ac:dyDescent="0.2">
      <c r="A1067" s="1"/>
      <c r="B1067" s="1"/>
      <c r="C1067" s="93"/>
      <c r="D1067" s="93"/>
      <c r="E1067" s="93"/>
      <c r="F1067" s="93"/>
      <c r="G1067" s="94"/>
      <c r="H1067" s="95"/>
      <c r="I1067" s="96"/>
      <c r="J1067" s="95"/>
      <c r="K1067" s="97"/>
      <c r="L1067" s="99"/>
    </row>
    <row r="1068" spans="1:12" x14ac:dyDescent="0.2">
      <c r="A1068" s="1"/>
      <c r="B1068" s="1"/>
      <c r="C1068" s="93"/>
      <c r="D1068" s="93"/>
      <c r="E1068" s="93"/>
      <c r="F1068" s="93"/>
      <c r="G1068" s="94"/>
      <c r="H1068" s="95"/>
      <c r="I1068" s="96"/>
      <c r="J1068" s="95"/>
      <c r="K1068" s="97"/>
      <c r="L1068" s="99"/>
    </row>
    <row r="1069" spans="1:12" x14ac:dyDescent="0.2">
      <c r="A1069" s="1"/>
      <c r="B1069" s="1"/>
      <c r="C1069" s="93"/>
      <c r="D1069" s="93"/>
      <c r="E1069" s="93"/>
      <c r="F1069" s="93"/>
      <c r="G1069" s="94"/>
      <c r="H1069" s="95"/>
      <c r="I1069" s="96"/>
      <c r="J1069" s="95"/>
      <c r="K1069" s="97"/>
      <c r="L1069" s="99"/>
    </row>
    <row r="1070" spans="1:12" x14ac:dyDescent="0.2">
      <c r="A1070" s="1"/>
      <c r="B1070" s="1"/>
      <c r="C1070" s="93"/>
      <c r="D1070" s="93"/>
      <c r="E1070" s="93"/>
      <c r="F1070" s="93"/>
      <c r="G1070" s="94"/>
      <c r="H1070" s="95"/>
      <c r="I1070" s="96"/>
      <c r="J1070" s="95"/>
      <c r="K1070" s="97"/>
      <c r="L1070" s="99"/>
    </row>
    <row r="1071" spans="1:12" x14ac:dyDescent="0.2">
      <c r="A1071" s="1"/>
      <c r="B1071" s="1"/>
      <c r="C1071" s="93"/>
      <c r="D1071" s="93"/>
      <c r="E1071" s="93"/>
      <c r="F1071" s="93"/>
      <c r="G1071" s="94"/>
      <c r="H1071" s="95"/>
      <c r="I1071" s="96"/>
      <c r="J1071" s="95"/>
      <c r="K1071" s="97"/>
      <c r="L1071" s="99"/>
    </row>
    <row r="1072" spans="1:12" x14ac:dyDescent="0.2">
      <c r="A1072" s="1"/>
      <c r="B1072" s="1"/>
      <c r="C1072" s="93"/>
      <c r="D1072" s="93"/>
      <c r="E1072" s="93"/>
      <c r="F1072" s="93"/>
      <c r="G1072" s="94"/>
      <c r="H1072" s="95"/>
      <c r="I1072" s="96"/>
      <c r="J1072" s="95"/>
      <c r="K1072" s="97"/>
      <c r="L1072" s="99"/>
    </row>
    <row r="1073" spans="1:12" x14ac:dyDescent="0.2">
      <c r="A1073" s="1"/>
      <c r="B1073" s="1"/>
      <c r="C1073" s="93"/>
      <c r="D1073" s="93"/>
      <c r="E1073" s="93"/>
      <c r="F1073" s="93"/>
      <c r="G1073" s="94"/>
      <c r="H1073" s="95"/>
      <c r="I1073" s="96"/>
      <c r="J1073" s="95"/>
      <c r="K1073" s="97"/>
      <c r="L1073" s="99"/>
    </row>
    <row r="1074" spans="1:12" x14ac:dyDescent="0.2">
      <c r="A1074" s="1"/>
      <c r="B1074" s="1"/>
      <c r="C1074" s="93"/>
      <c r="D1074" s="93"/>
      <c r="E1074" s="93"/>
      <c r="F1074" s="93"/>
      <c r="G1074" s="94"/>
      <c r="H1074" s="95"/>
      <c r="I1074" s="96"/>
      <c r="J1074" s="95"/>
      <c r="K1074" s="97"/>
      <c r="L1074" s="99"/>
    </row>
    <row r="1075" spans="1:12" x14ac:dyDescent="0.2">
      <c r="A1075" s="1"/>
      <c r="B1075" s="1"/>
      <c r="C1075" s="93"/>
      <c r="D1075" s="93"/>
      <c r="E1075" s="93"/>
      <c r="F1075" s="93"/>
      <c r="G1075" s="94"/>
      <c r="H1075" s="95"/>
      <c r="I1075" s="96"/>
      <c r="J1075" s="95"/>
      <c r="K1075" s="97"/>
      <c r="L1075" s="99"/>
    </row>
    <row r="1076" spans="1:12" x14ac:dyDescent="0.2">
      <c r="A1076" s="1"/>
      <c r="B1076" s="1"/>
      <c r="C1076" s="93"/>
      <c r="D1076" s="93"/>
      <c r="E1076" s="93"/>
      <c r="F1076" s="93"/>
      <c r="G1076" s="94"/>
      <c r="H1076" s="95"/>
      <c r="I1076" s="96"/>
      <c r="J1076" s="95"/>
      <c r="K1076" s="97"/>
      <c r="L1076" s="99"/>
    </row>
    <row r="1077" spans="1:12" x14ac:dyDescent="0.2">
      <c r="A1077" s="1"/>
      <c r="B1077" s="1"/>
      <c r="C1077" s="93"/>
      <c r="D1077" s="93"/>
      <c r="E1077" s="93"/>
      <c r="F1077" s="93"/>
      <c r="G1077" s="94"/>
      <c r="H1077" s="95"/>
      <c r="I1077" s="96"/>
      <c r="J1077" s="95"/>
      <c r="K1077" s="97"/>
      <c r="L1077" s="99"/>
    </row>
    <row r="1078" spans="1:12" x14ac:dyDescent="0.2">
      <c r="A1078" s="1"/>
      <c r="B1078" s="1"/>
      <c r="C1078" s="93"/>
      <c r="D1078" s="93"/>
      <c r="E1078" s="93"/>
      <c r="F1078" s="93"/>
      <c r="G1078" s="94"/>
      <c r="H1078" s="95"/>
      <c r="I1078" s="96"/>
      <c r="J1078" s="95"/>
      <c r="K1078" s="97"/>
      <c r="L1078" s="99"/>
    </row>
    <row r="1079" spans="1:12" x14ac:dyDescent="0.2">
      <c r="A1079" s="1"/>
      <c r="B1079" s="1"/>
      <c r="C1079" s="93"/>
      <c r="D1079" s="93"/>
      <c r="E1079" s="93"/>
      <c r="F1079" s="93"/>
      <c r="G1079" s="94"/>
      <c r="H1079" s="95"/>
      <c r="I1079" s="96"/>
      <c r="J1079" s="95"/>
      <c r="K1079" s="97"/>
      <c r="L1079" s="99"/>
    </row>
    <row r="1080" spans="1:12" x14ac:dyDescent="0.2">
      <c r="A1080" s="1"/>
      <c r="B1080" s="1"/>
      <c r="C1080" s="93"/>
      <c r="D1080" s="93"/>
      <c r="E1080" s="93"/>
      <c r="F1080" s="93"/>
      <c r="G1080" s="94"/>
      <c r="H1080" s="95"/>
      <c r="I1080" s="96"/>
      <c r="J1080" s="95"/>
      <c r="K1080" s="97"/>
      <c r="L1080" s="99"/>
    </row>
    <row r="1081" spans="1:12" x14ac:dyDescent="0.2">
      <c r="A1081" s="1"/>
      <c r="B1081" s="1"/>
      <c r="C1081" s="93"/>
      <c r="D1081" s="93"/>
      <c r="E1081" s="93"/>
      <c r="F1081" s="93"/>
      <c r="G1081" s="94"/>
      <c r="H1081" s="95"/>
      <c r="I1081" s="96"/>
      <c r="J1081" s="95"/>
      <c r="K1081" s="97"/>
      <c r="L1081" s="99"/>
    </row>
    <row r="1082" spans="1:12" x14ac:dyDescent="0.2">
      <c r="A1082" s="1"/>
      <c r="B1082" s="1"/>
      <c r="C1082" s="93"/>
      <c r="D1082" s="93"/>
      <c r="E1082" s="93"/>
      <c r="F1082" s="93"/>
      <c r="G1082" s="94"/>
      <c r="H1082" s="95"/>
      <c r="I1082" s="96"/>
      <c r="J1082" s="95"/>
      <c r="K1082" s="97"/>
      <c r="L1082" s="30"/>
    </row>
    <row r="1083" spans="1:12" x14ac:dyDescent="0.2">
      <c r="A1083" s="1"/>
      <c r="B1083" s="1"/>
      <c r="C1083" s="93"/>
      <c r="D1083" s="93"/>
      <c r="E1083" s="93"/>
      <c r="F1083" s="93"/>
      <c r="G1083" s="94"/>
      <c r="H1083" s="95"/>
      <c r="I1083" s="96"/>
      <c r="J1083" s="95"/>
      <c r="K1083" s="97"/>
      <c r="L1083" s="30"/>
    </row>
    <row r="1084" spans="1:12" x14ac:dyDescent="0.2">
      <c r="A1084" s="1"/>
      <c r="B1084" s="1"/>
      <c r="C1084" s="93"/>
      <c r="D1084" s="93"/>
      <c r="E1084" s="93"/>
      <c r="F1084" s="93"/>
      <c r="G1084" s="94"/>
      <c r="H1084" s="95"/>
      <c r="I1084" s="96"/>
      <c r="J1084" s="95"/>
      <c r="K1084" s="97"/>
      <c r="L1084" s="30"/>
    </row>
    <row r="1085" spans="1:12" x14ac:dyDescent="0.2">
      <c r="A1085" s="1"/>
      <c r="B1085" s="1"/>
      <c r="C1085" s="93"/>
      <c r="D1085" s="93"/>
      <c r="E1085" s="93"/>
      <c r="F1085" s="93"/>
      <c r="G1085" s="94"/>
      <c r="H1085" s="95"/>
      <c r="I1085" s="96"/>
      <c r="J1085" s="95"/>
      <c r="K1085" s="97"/>
      <c r="L1085" s="30"/>
    </row>
    <row r="1086" spans="1:12" x14ac:dyDescent="0.2">
      <c r="A1086" s="1"/>
      <c r="B1086" s="1"/>
      <c r="C1086" s="93"/>
      <c r="D1086" s="93"/>
      <c r="E1086" s="93"/>
      <c r="F1086" s="93"/>
      <c r="G1086" s="94"/>
      <c r="H1086" s="95"/>
      <c r="I1086" s="96"/>
      <c r="J1086" s="95"/>
      <c r="K1086" s="97"/>
      <c r="L1086" s="30"/>
    </row>
    <row r="1087" spans="1:12" x14ac:dyDescent="0.2">
      <c r="A1087" s="1"/>
      <c r="B1087" s="1"/>
      <c r="C1087" s="93"/>
      <c r="D1087" s="93"/>
      <c r="E1087" s="93"/>
      <c r="F1087" s="93"/>
      <c r="G1087" s="94"/>
      <c r="H1087" s="95"/>
      <c r="I1087" s="96"/>
      <c r="J1087" s="95"/>
      <c r="K1087" s="97"/>
      <c r="L1087" s="30"/>
    </row>
    <row r="1088" spans="1:12" x14ac:dyDescent="0.2">
      <c r="A1088" s="1"/>
      <c r="B1088" s="1"/>
      <c r="C1088" s="93"/>
      <c r="D1088" s="93"/>
      <c r="E1088" s="93"/>
      <c r="F1088" s="93"/>
      <c r="G1088" s="94"/>
      <c r="H1088" s="95"/>
      <c r="I1088" s="96"/>
      <c r="J1088" s="95"/>
      <c r="K1088" s="98"/>
      <c r="L1088" s="30"/>
    </row>
    <row r="1089" spans="1:12" x14ac:dyDescent="0.2">
      <c r="A1089" s="1"/>
      <c r="B1089" s="1"/>
      <c r="C1089" s="93"/>
      <c r="D1089" s="100"/>
      <c r="E1089" s="93"/>
      <c r="F1089" s="93"/>
      <c r="G1089" s="94"/>
      <c r="H1089" s="95"/>
      <c r="I1089" s="96"/>
      <c r="J1089" s="95"/>
      <c r="K1089" s="98"/>
      <c r="L1089" s="30"/>
    </row>
    <row r="1090" spans="1:12" x14ac:dyDescent="0.2">
      <c r="A1090" s="1"/>
      <c r="B1090" s="1"/>
      <c r="C1090" s="93"/>
      <c r="D1090" s="100"/>
      <c r="E1090" s="93"/>
      <c r="F1090" s="93"/>
      <c r="G1090" s="94"/>
      <c r="H1090" s="95"/>
      <c r="I1090" s="96"/>
      <c r="J1090" s="95"/>
      <c r="K1090" s="98"/>
      <c r="L1090" s="30"/>
    </row>
    <row r="1091" spans="1:12" x14ac:dyDescent="0.2">
      <c r="A1091" s="1"/>
      <c r="B1091" s="1"/>
      <c r="C1091" s="93"/>
      <c r="D1091" s="100"/>
      <c r="E1091" s="93"/>
      <c r="F1091" s="93"/>
      <c r="G1091" s="94"/>
      <c r="H1091" s="95"/>
      <c r="I1091" s="96"/>
      <c r="J1091" s="95"/>
      <c r="K1091" s="98"/>
      <c r="L1091" s="30"/>
    </row>
    <row r="1092" spans="1:12" x14ac:dyDescent="0.2">
      <c r="A1092" s="1"/>
      <c r="B1092" s="1"/>
      <c r="C1092" s="93"/>
      <c r="D1092" s="100"/>
      <c r="E1092" s="93"/>
      <c r="F1092" s="93"/>
      <c r="G1092" s="94"/>
      <c r="H1092" s="95"/>
      <c r="I1092" s="96"/>
      <c r="J1092" s="95"/>
      <c r="K1092" s="98"/>
      <c r="L1092" s="30"/>
    </row>
    <row r="1093" spans="1:12" x14ac:dyDescent="0.2">
      <c r="A1093" s="1"/>
      <c r="B1093" s="1"/>
      <c r="C1093" s="93"/>
      <c r="D1093" s="100"/>
      <c r="E1093" s="93"/>
      <c r="F1093" s="93"/>
      <c r="G1093" s="94"/>
      <c r="H1093" s="95"/>
      <c r="I1093" s="96"/>
      <c r="J1093" s="95"/>
      <c r="K1093" s="99"/>
      <c r="L1093" s="30"/>
    </row>
    <row r="1094" spans="1:12" x14ac:dyDescent="0.2">
      <c r="A1094" s="1"/>
      <c r="B1094" s="1"/>
      <c r="C1094" s="93"/>
      <c r="D1094" s="100"/>
      <c r="E1094" s="93"/>
      <c r="F1094" s="93"/>
      <c r="G1094" s="94"/>
      <c r="H1094" s="95"/>
      <c r="I1094" s="96"/>
      <c r="J1094" s="95"/>
      <c r="K1094" s="99"/>
      <c r="L1094" s="30"/>
    </row>
    <row r="1095" spans="1:12" x14ac:dyDescent="0.2">
      <c r="A1095" s="1"/>
      <c r="B1095" s="1"/>
      <c r="C1095" s="93"/>
      <c r="D1095" s="100"/>
      <c r="E1095" s="93"/>
      <c r="F1095" s="93"/>
      <c r="G1095" s="94"/>
      <c r="H1095" s="95"/>
      <c r="I1095" s="96"/>
      <c r="J1095" s="95"/>
      <c r="K1095" s="99"/>
      <c r="L1095" s="30"/>
    </row>
    <row r="1096" spans="1:12" x14ac:dyDescent="0.2">
      <c r="A1096" s="1"/>
      <c r="B1096" s="1"/>
      <c r="C1096" s="93"/>
      <c r="D1096" s="100"/>
      <c r="E1096" s="93"/>
      <c r="F1096" s="93"/>
      <c r="G1096" s="94"/>
      <c r="H1096" s="95"/>
      <c r="I1096" s="96"/>
      <c r="J1096" s="95"/>
      <c r="K1096" s="99"/>
      <c r="L1096" s="30"/>
    </row>
    <row r="1097" spans="1:12" x14ac:dyDescent="0.2">
      <c r="A1097" s="1"/>
      <c r="B1097" s="1"/>
      <c r="C1097" s="93"/>
      <c r="D1097" s="100"/>
      <c r="E1097" s="93"/>
      <c r="F1097" s="93"/>
      <c r="G1097" s="94"/>
      <c r="H1097" s="95"/>
      <c r="I1097" s="96"/>
      <c r="J1097" s="95"/>
      <c r="K1097" s="99"/>
      <c r="L1097" s="30"/>
    </row>
    <row r="1098" spans="1:12" x14ac:dyDescent="0.2">
      <c r="A1098" s="1"/>
      <c r="B1098" s="1"/>
      <c r="C1098" s="93"/>
      <c r="D1098" s="100"/>
      <c r="E1098" s="93"/>
      <c r="F1098" s="93"/>
      <c r="G1098" s="94"/>
      <c r="H1098" s="95"/>
      <c r="I1098" s="96"/>
      <c r="J1098" s="95"/>
      <c r="K1098" s="99"/>
      <c r="L1098" s="30"/>
    </row>
    <row r="1099" spans="1:12" x14ac:dyDescent="0.2">
      <c r="A1099" s="1"/>
      <c r="B1099" s="1"/>
      <c r="C1099" s="93"/>
      <c r="D1099" s="100"/>
      <c r="E1099" s="93"/>
      <c r="F1099" s="93"/>
      <c r="G1099" s="94"/>
      <c r="H1099" s="95"/>
      <c r="I1099" s="96"/>
      <c r="J1099" s="77"/>
      <c r="K1099" s="79"/>
    </row>
    <row r="1100" spans="1:12" x14ac:dyDescent="0.2">
      <c r="A1100" s="1"/>
      <c r="B1100" s="1"/>
      <c r="C1100" s="74"/>
      <c r="D1100" s="76"/>
      <c r="E1100" s="74"/>
      <c r="F1100" s="74"/>
      <c r="G1100" s="75"/>
      <c r="H1100" s="77"/>
      <c r="I1100" s="78"/>
      <c r="J1100" s="77"/>
      <c r="K1100" s="79"/>
    </row>
    <row r="1101" spans="1:12" x14ac:dyDescent="0.2">
      <c r="A1101" s="1"/>
      <c r="B1101" s="1"/>
      <c r="C1101" s="74"/>
      <c r="D1101" s="76"/>
      <c r="E1101" s="74"/>
      <c r="F1101" s="74"/>
      <c r="G1101" s="75"/>
      <c r="H1101" s="77"/>
      <c r="I1101" s="78"/>
      <c r="J1101" s="77"/>
      <c r="K1101" s="79"/>
    </row>
    <row r="1102" spans="1:12" x14ac:dyDescent="0.2">
      <c r="A1102" s="1"/>
      <c r="B1102" s="1"/>
      <c r="C1102" s="74"/>
      <c r="D1102" s="76"/>
      <c r="E1102" s="74"/>
      <c r="F1102" s="74"/>
      <c r="G1102" s="75"/>
      <c r="H1102" s="77"/>
      <c r="I1102" s="78"/>
      <c r="J1102" s="77"/>
      <c r="K1102" s="79"/>
    </row>
    <row r="1103" spans="1:12" x14ac:dyDescent="0.2">
      <c r="A1103" s="1"/>
      <c r="B1103" s="1"/>
      <c r="C1103" s="74"/>
      <c r="D1103" s="76"/>
      <c r="E1103" s="74"/>
      <c r="F1103" s="74"/>
      <c r="G1103" s="75"/>
      <c r="H1103" s="77"/>
      <c r="I1103" s="78"/>
      <c r="J1103" s="77"/>
      <c r="K1103" s="79"/>
    </row>
    <row r="1104" spans="1:12" x14ac:dyDescent="0.2">
      <c r="A1104" s="1"/>
      <c r="C1104" s="74"/>
      <c r="D1104" s="76"/>
      <c r="E1104" s="74"/>
      <c r="F1104" s="74"/>
      <c r="G1104" s="75"/>
      <c r="H1104" s="77"/>
      <c r="I1104" s="78"/>
      <c r="J1104" s="77"/>
      <c r="K1104" s="79"/>
    </row>
    <row r="1105" spans="1:11" x14ac:dyDescent="0.2">
      <c r="A1105" s="1"/>
      <c r="C1105" s="74"/>
      <c r="D1105" s="76"/>
      <c r="E1105" s="74"/>
      <c r="F1105" s="74"/>
      <c r="G1105" s="75"/>
      <c r="H1105" s="77"/>
      <c r="I1105" s="78"/>
      <c r="J1105" s="77"/>
      <c r="K1105" s="79"/>
    </row>
    <row r="1106" spans="1:11" x14ac:dyDescent="0.2">
      <c r="A1106" s="1"/>
      <c r="C1106" s="74"/>
      <c r="D1106" s="76"/>
      <c r="E1106" s="74"/>
      <c r="F1106" s="74"/>
      <c r="G1106" s="75"/>
      <c r="H1106" s="77"/>
      <c r="I1106" s="78"/>
      <c r="J1106" s="77"/>
      <c r="K1106" s="79"/>
    </row>
    <row r="1107" spans="1:11" x14ac:dyDescent="0.2">
      <c r="A1107" s="1"/>
      <c r="C1107" s="74"/>
      <c r="D1107" s="76"/>
      <c r="E1107" s="74"/>
      <c r="F1107" s="74"/>
      <c r="G1107" s="75"/>
      <c r="H1107" s="77"/>
      <c r="I1107" s="78"/>
      <c r="J1107" s="77"/>
      <c r="K1107" s="79"/>
    </row>
    <row r="1108" spans="1:11" x14ac:dyDescent="0.2">
      <c r="A1108" s="1"/>
      <c r="C1108" s="74"/>
      <c r="D1108" s="76"/>
      <c r="E1108" s="74"/>
      <c r="F1108" s="74"/>
      <c r="G1108" s="75"/>
      <c r="H1108" s="77"/>
      <c r="I1108" s="78"/>
      <c r="K1108" s="79"/>
    </row>
    <row r="1109" spans="1:11" x14ac:dyDescent="0.2">
      <c r="A1109" s="1"/>
    </row>
    <row r="1110" spans="1:11" x14ac:dyDescent="0.2">
      <c r="A1110" s="1"/>
    </row>
    <row r="1111" spans="1:11" x14ac:dyDescent="0.2">
      <c r="A1111" s="1"/>
    </row>
    <row r="1112" spans="1:11" x14ac:dyDescent="0.2">
      <c r="A1112" s="1"/>
    </row>
    <row r="1113" spans="1:11" x14ac:dyDescent="0.2">
      <c r="A1113" s="1"/>
    </row>
    <row r="1114" spans="1:11" x14ac:dyDescent="0.2">
      <c r="A1114" s="1"/>
    </row>
    <row r="1115" spans="1:11" x14ac:dyDescent="0.2">
      <c r="A1115" s="1"/>
    </row>
    <row r="1116" spans="1:11" x14ac:dyDescent="0.2">
      <c r="A1116" s="1"/>
    </row>
    <row r="1117" spans="1:11" x14ac:dyDescent="0.2">
      <c r="A1117" s="1"/>
    </row>
    <row r="1118" spans="1:11" x14ac:dyDescent="0.2">
      <c r="A1118" s="1"/>
    </row>
    <row r="1119" spans="1:11" x14ac:dyDescent="0.2">
      <c r="A1119" s="1"/>
    </row>
    <row r="1120" spans="1: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sheetData>
  <sheetProtection formatCells="0" formatColumns="0" formatRows="0" insertColumns="0" insertRows="0" deleteColumns="0" deleteRows="0" sort="0" autoFilter="0"/>
  <autoFilter ref="A12:L12"/>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6 F31 F27 F17 F21 F25"/>
    <dataValidation allowBlank="1" showInputMessage="1" showErrorMessage="1" promptTitle="Výkaz výměr:" prompt="způsob stanovení množství položky, nebo odkaz na příslušnou přílohu dokumentace." sqref="F20 F30 F16 F35 F2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9 F15 F33:F34 F23"/>
    <dataValidation allowBlank="1" showInputMessage="1" showErrorMessage="1" promptTitle="Název položky" prompt="Přesný název položky dle cenové soustavy, nebo vlastní název v případě položky mimo cenovou soustavu." sqref="F18 F28 F32 F14 F2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33</v>
      </c>
      <c r="B1" s="38" t="s">
        <v>29</v>
      </c>
      <c r="C1" s="43"/>
    </row>
    <row r="2" spans="1:3" x14ac:dyDescent="0.25">
      <c r="A2" s="39" t="s">
        <v>34</v>
      </c>
      <c r="B2" s="40" t="s">
        <v>30</v>
      </c>
      <c r="C2" s="43"/>
    </row>
    <row r="3" spans="1:3" x14ac:dyDescent="0.25">
      <c r="A3" s="39" t="s">
        <v>35</v>
      </c>
      <c r="B3" s="40" t="s">
        <v>31</v>
      </c>
      <c r="C3" s="43"/>
    </row>
    <row r="4" spans="1:3" x14ac:dyDescent="0.25">
      <c r="A4" s="39" t="s">
        <v>36</v>
      </c>
      <c r="B4" s="40" t="s">
        <v>32</v>
      </c>
      <c r="C4" s="43"/>
    </row>
    <row r="5" spans="1:3" ht="14.45" x14ac:dyDescent="0.3">
      <c r="A5" s="39" t="s">
        <v>37</v>
      </c>
      <c r="B5" s="40" t="s">
        <v>38</v>
      </c>
      <c r="C5" s="43"/>
    </row>
    <row r="6" spans="1:3" x14ac:dyDescent="0.25">
      <c r="A6" s="39" t="s">
        <v>39</v>
      </c>
      <c r="B6" s="40" t="s">
        <v>40</v>
      </c>
      <c r="C6" s="43"/>
    </row>
    <row r="7" spans="1:3" x14ac:dyDescent="0.25">
      <c r="A7" s="39" t="s">
        <v>41</v>
      </c>
      <c r="B7" s="40" t="s">
        <v>42</v>
      </c>
      <c r="C7" s="43"/>
    </row>
    <row r="8" spans="1:3" x14ac:dyDescent="0.25">
      <c r="A8" s="39" t="s">
        <v>43</v>
      </c>
      <c r="B8" s="40" t="s">
        <v>44</v>
      </c>
      <c r="C8" s="43"/>
    </row>
    <row r="9" spans="1:3" x14ac:dyDescent="0.25">
      <c r="A9" s="39" t="s">
        <v>45</v>
      </c>
      <c r="B9" s="40" t="s">
        <v>46</v>
      </c>
      <c r="C9" s="43"/>
    </row>
    <row r="10" spans="1:3" ht="14.45" x14ac:dyDescent="0.3">
      <c r="A10" s="39" t="s">
        <v>47</v>
      </c>
      <c r="B10" s="40" t="s">
        <v>48</v>
      </c>
      <c r="C10" s="43"/>
    </row>
    <row r="11" spans="1:3" x14ac:dyDescent="0.25">
      <c r="A11" s="39" t="s">
        <v>49</v>
      </c>
      <c r="B11" s="40" t="s">
        <v>50</v>
      </c>
      <c r="C11" s="43"/>
    </row>
    <row r="12" spans="1:3" x14ac:dyDescent="0.25">
      <c r="A12" s="39" t="s">
        <v>51</v>
      </c>
      <c r="B12" s="40" t="s">
        <v>52</v>
      </c>
      <c r="C12" s="43"/>
    </row>
    <row r="13" spans="1:3" x14ac:dyDescent="0.25">
      <c r="A13" s="39" t="s">
        <v>53</v>
      </c>
      <c r="B13" s="40" t="s">
        <v>54</v>
      </c>
      <c r="C13" s="43"/>
    </row>
    <row r="14" spans="1:3" ht="25.5" x14ac:dyDescent="0.25">
      <c r="A14" s="39" t="s">
        <v>55</v>
      </c>
      <c r="B14" s="40" t="s">
        <v>56</v>
      </c>
      <c r="C14" s="43"/>
    </row>
    <row r="15" spans="1:3" x14ac:dyDescent="0.25">
      <c r="A15" s="39" t="s">
        <v>57</v>
      </c>
      <c r="B15" s="40" t="s">
        <v>58</v>
      </c>
      <c r="C15" s="43"/>
    </row>
    <row r="16" spans="1:3" x14ac:dyDescent="0.25">
      <c r="A16" s="39" t="s">
        <v>59</v>
      </c>
      <c r="B16" s="40" t="s">
        <v>60</v>
      </c>
      <c r="C16" s="43"/>
    </row>
    <row r="17" spans="1:3" x14ac:dyDescent="0.25">
      <c r="A17" s="39" t="s">
        <v>61</v>
      </c>
      <c r="B17" s="40" t="s">
        <v>62</v>
      </c>
      <c r="C17" s="43"/>
    </row>
    <row r="18" spans="1:3" x14ac:dyDescent="0.25">
      <c r="A18" s="39" t="s">
        <v>63</v>
      </c>
      <c r="B18" s="40" t="s">
        <v>64</v>
      </c>
      <c r="C18" s="43"/>
    </row>
    <row r="19" spans="1:3" x14ac:dyDescent="0.25">
      <c r="A19" s="39" t="s">
        <v>65</v>
      </c>
      <c r="B19" s="40" t="s">
        <v>66</v>
      </c>
      <c r="C19" s="43"/>
    </row>
    <row r="20" spans="1:3" x14ac:dyDescent="0.25">
      <c r="A20" s="39" t="s">
        <v>67</v>
      </c>
      <c r="B20" s="40" t="s">
        <v>68</v>
      </c>
      <c r="C20" s="43"/>
    </row>
    <row r="21" spans="1:3" x14ac:dyDescent="0.25">
      <c r="A21" s="39" t="s">
        <v>69</v>
      </c>
      <c r="B21" s="40" t="s">
        <v>70</v>
      </c>
      <c r="C21" s="43"/>
    </row>
    <row r="22" spans="1:3" x14ac:dyDescent="0.25">
      <c r="A22" s="39" t="s">
        <v>71</v>
      </c>
      <c r="B22" s="40" t="s">
        <v>72</v>
      </c>
      <c r="C22" s="43"/>
    </row>
    <row r="23" spans="1:3" x14ac:dyDescent="0.25">
      <c r="A23" s="39" t="s">
        <v>73</v>
      </c>
      <c r="B23" s="40" t="s">
        <v>74</v>
      </c>
      <c r="C23" s="43"/>
    </row>
    <row r="24" spans="1:3" x14ac:dyDescent="0.25">
      <c r="A24" s="39" t="s">
        <v>75</v>
      </c>
      <c r="B24" s="40" t="s">
        <v>76</v>
      </c>
      <c r="C24" s="43"/>
    </row>
    <row r="25" spans="1:3" ht="15.75" thickBot="1" x14ac:dyDescent="0.3">
      <c r="A25" s="41" t="s">
        <v>77</v>
      </c>
      <c r="B25" s="42" t="s">
        <v>78</v>
      </c>
      <c r="C25" s="43"/>
    </row>
    <row r="26" spans="1:3"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5">
      <c r="A1" s="8" t="s">
        <v>6</v>
      </c>
      <c r="B1" s="67"/>
      <c r="C1" s="68"/>
      <c r="D1" s="68"/>
      <c r="E1" s="68"/>
      <c r="F1" s="69"/>
      <c r="G1" s="68"/>
      <c r="H1" s="73"/>
      <c r="I1" s="80"/>
      <c r="J1" s="73"/>
      <c r="K1" s="81"/>
      <c r="L1" s="82">
        <f>ROUND((ROUND(H1,3))*(ROUND(K1,2)),2)</f>
        <v>0</v>
      </c>
    </row>
    <row r="2" spans="1:12" s="1" customFormat="1" ht="12.75" customHeight="1" x14ac:dyDescent="0.3">
      <c r="A2" s="8" t="s">
        <v>5</v>
      </c>
      <c r="B2" s="18"/>
      <c r="C2" s="15"/>
      <c r="D2" s="15"/>
      <c r="E2" s="15"/>
      <c r="F2" s="70"/>
      <c r="G2" s="9"/>
      <c r="H2" s="9"/>
      <c r="I2" s="9"/>
      <c r="J2" s="9"/>
      <c r="K2" s="9"/>
      <c r="L2" s="19"/>
    </row>
    <row r="3" spans="1:12" s="1" customFormat="1" ht="12.75" customHeight="1" x14ac:dyDescent="0.3">
      <c r="A3" s="8" t="s">
        <v>7</v>
      </c>
      <c r="B3" s="18"/>
      <c r="C3" s="15"/>
      <c r="D3" s="15"/>
      <c r="E3" s="15"/>
      <c r="F3" s="71"/>
      <c r="G3" s="9"/>
      <c r="H3" s="9"/>
      <c r="I3" s="9"/>
      <c r="J3" s="9"/>
      <c r="K3" s="9"/>
      <c r="L3" s="19"/>
    </row>
    <row r="4" spans="1:12" s="1" customFormat="1" ht="12.75" customHeight="1" thickBot="1" x14ac:dyDescent="0.35">
      <c r="A4" s="8" t="s">
        <v>8</v>
      </c>
      <c r="B4" s="20"/>
      <c r="C4" s="17"/>
      <c r="D4" s="17"/>
      <c r="E4" s="17"/>
      <c r="F4" s="72"/>
      <c r="G4" s="10"/>
      <c r="H4" s="10"/>
      <c r="I4" s="10"/>
      <c r="J4" s="10"/>
      <c r="K4" s="10"/>
      <c r="L4" s="21"/>
    </row>
    <row r="5" spans="1:12" s="1" customFormat="1" ht="48" customHeight="1" thickBot="1" x14ac:dyDescent="0.35">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ht="10.15" x14ac:dyDescent="0.3">
      <c r="G7" s="29"/>
      <c r="H7" s="29"/>
      <c r="I7" s="29"/>
      <c r="J7" s="29"/>
      <c r="K7" s="29"/>
      <c r="L7" s="29"/>
    </row>
    <row r="8" spans="1:12" s="1" customFormat="1" ht="10.15" x14ac:dyDescent="0.3">
      <c r="A8" s="8"/>
      <c r="G8" s="30"/>
      <c r="H8" s="30"/>
      <c r="I8" s="30"/>
      <c r="J8" s="30"/>
      <c r="K8" s="30"/>
      <c r="L8" s="30"/>
    </row>
    <row r="9" spans="1:12" s="1" customFormat="1" ht="10.15" x14ac:dyDescent="0.3">
      <c r="A9" s="8"/>
      <c r="G9" s="30"/>
      <c r="H9" s="30"/>
      <c r="I9" s="30"/>
      <c r="J9" s="30"/>
      <c r="K9" s="30"/>
      <c r="L9" s="30"/>
    </row>
    <row r="10" spans="1:12" s="1" customFormat="1" ht="10.15" x14ac:dyDescent="0.3">
      <c r="A10" s="8"/>
      <c r="G10" s="30"/>
      <c r="H10" s="30"/>
      <c r="I10" s="30"/>
      <c r="J10" s="30"/>
      <c r="K10" s="30"/>
      <c r="L10" s="30"/>
    </row>
    <row r="11" spans="1:12" s="1" customFormat="1" ht="10.15" x14ac:dyDescent="0.3">
      <c r="A11" s="8"/>
      <c r="G11" s="30"/>
      <c r="H11" s="30"/>
      <c r="I11" s="30"/>
      <c r="J11" s="30"/>
      <c r="K11" s="30"/>
      <c r="L11" s="30"/>
    </row>
    <row r="12" spans="1:12" s="1" customFormat="1" ht="10.15" x14ac:dyDescent="0.3">
      <c r="A12" s="8"/>
      <c r="G12" s="30"/>
      <c r="H12" s="30"/>
      <c r="I12" s="30"/>
      <c r="J12" s="30"/>
      <c r="K12" s="30"/>
      <c r="L12" s="30"/>
    </row>
    <row r="13" spans="1:12" s="1" customFormat="1" ht="10.15" x14ac:dyDescent="0.3">
      <c r="A13" s="8"/>
      <c r="G13" s="30"/>
      <c r="H13" s="30"/>
      <c r="I13" s="30"/>
      <c r="J13" s="30"/>
      <c r="K13" s="30"/>
      <c r="L13" s="30"/>
    </row>
    <row r="14" spans="1:12" s="1" customFormat="1" ht="10.15" x14ac:dyDescent="0.3">
      <c r="A14" s="8"/>
      <c r="G14" s="30"/>
      <c r="H14" s="30"/>
      <c r="I14" s="30"/>
      <c r="J14" s="30"/>
      <c r="K14" s="30"/>
      <c r="L14" s="30"/>
    </row>
    <row r="15" spans="1:12" s="1" customFormat="1" ht="10.15" x14ac:dyDescent="0.3">
      <c r="A15" s="8"/>
      <c r="G15" s="30"/>
      <c r="H15" s="30"/>
      <c r="I15" s="30"/>
      <c r="J15" s="30"/>
      <c r="K15" s="30"/>
      <c r="L15" s="30"/>
    </row>
    <row r="16" spans="1:12" s="1" customFormat="1" ht="10.15" x14ac:dyDescent="0.3">
      <c r="A16" s="8"/>
      <c r="G16" s="30"/>
      <c r="H16" s="30"/>
      <c r="I16" s="30"/>
      <c r="J16" s="30"/>
      <c r="K16" s="30"/>
      <c r="L16" s="30"/>
    </row>
    <row r="17" spans="1:12" s="1" customFormat="1" ht="10.15" x14ac:dyDescent="0.3">
      <c r="A17" s="8"/>
      <c r="G17" s="30"/>
      <c r="H17" s="30"/>
      <c r="I17" s="30"/>
      <c r="J17" s="30"/>
      <c r="K17" s="30"/>
      <c r="L17" s="30"/>
    </row>
    <row r="18" spans="1:12" s="1" customFormat="1" ht="10.15" x14ac:dyDescent="0.3">
      <c r="A18" s="8"/>
      <c r="G18" s="30"/>
      <c r="H18" s="30"/>
      <c r="I18" s="30"/>
      <c r="J18" s="30"/>
      <c r="K18" s="30"/>
      <c r="L18" s="30"/>
    </row>
    <row r="19" spans="1:12" s="1" customFormat="1" ht="10.15" x14ac:dyDescent="0.3">
      <c r="A19" s="8"/>
      <c r="G19" s="30"/>
      <c r="H19" s="30"/>
      <c r="I19" s="30"/>
      <c r="J19" s="30"/>
      <c r="K19" s="30"/>
      <c r="L19" s="30"/>
    </row>
    <row r="20" spans="1:12" s="1" customFormat="1" ht="10.15" x14ac:dyDescent="0.3">
      <c r="A20" s="8"/>
      <c r="G20" s="30"/>
      <c r="H20" s="30"/>
      <c r="I20" s="30"/>
      <c r="J20" s="30"/>
      <c r="K20" s="30"/>
      <c r="L20" s="30"/>
    </row>
    <row r="21" spans="1:12" s="1" customFormat="1" ht="10.15" x14ac:dyDescent="0.3">
      <c r="A21" s="8"/>
      <c r="G21" s="30"/>
      <c r="H21" s="30"/>
      <c r="I21" s="30"/>
      <c r="J21" s="30"/>
      <c r="K21" s="30"/>
      <c r="L21" s="30"/>
    </row>
    <row r="22" spans="1:12" s="1" customFormat="1" ht="10.15" x14ac:dyDescent="0.3">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ht="14.45" x14ac:dyDescent="0.3">
      <c r="A9" s="66">
        <v>43017</v>
      </c>
      <c r="B9" t="s">
        <v>90</v>
      </c>
    </row>
    <row r="10" spans="1:2" x14ac:dyDescent="0.25">
      <c r="B10" t="s">
        <v>91</v>
      </c>
    </row>
    <row r="11" spans="1:2" x14ac:dyDescent="0.25">
      <c r="B11" t="s">
        <v>92</v>
      </c>
    </row>
    <row r="13" spans="1:2" x14ac:dyDescent="0.25">
      <c r="A13" s="66">
        <v>43026</v>
      </c>
      <c r="B13" t="s">
        <v>94</v>
      </c>
    </row>
    <row r="14" spans="1:2" ht="14.45" x14ac:dyDescent="0.3">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09-73-15</vt:lpstr>
      <vt:lpstr>Kategorie monitoringu</vt:lpstr>
      <vt:lpstr>hide</vt:lpstr>
      <vt:lpstr>změny</vt:lpstr>
      <vt:lpstr>'SO 09-73-15'!Názvy_tisku</vt:lpstr>
      <vt:lpstr>'SO 09-73-15'!Oblast_tisku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2017-08-30T13:52:16Z</cp:lastPrinted>
  <dcterms:created xsi:type="dcterms:W3CDTF">2015-03-16T09:47:49Z</dcterms:created>
  <dcterms:modified xsi:type="dcterms:W3CDTF">2019-06-21T10:36:02Z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